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112" windowHeight="8616" firstSheet="1" activeTab="3"/>
  </bookViews>
  <sheets>
    <sheet name="Instructiuni de completare" sheetId="1" r:id="rId1"/>
    <sheet name="Limba materna" sheetId="2" r:id="rId2"/>
    <sheet name="Matematica" sheetId="3" r:id="rId3"/>
    <sheet name="Limba romana" sheetId="4" r:id="rId4"/>
  </sheets>
  <definedNames/>
  <calcPr fullCalcOnLoad="1"/>
</workbook>
</file>

<file path=xl/sharedStrings.xml><?xml version="1.0" encoding="utf-8"?>
<sst xmlns="http://schemas.openxmlformats.org/spreadsheetml/2006/main" count="662" uniqueCount="66">
  <si>
    <t>VS</t>
  </si>
  <si>
    <t>5-5,99</t>
  </si>
  <si>
    <t>VN</t>
  </si>
  <si>
    <t>VL</t>
  </si>
  <si>
    <t>HR</t>
  </si>
  <si>
    <t>8-8,99</t>
  </si>
  <si>
    <t>Reprezentantii fiecarui judet completeaza in dreptul rubricii corespunzatoare (marcata cu initialele judetului).</t>
  </si>
  <si>
    <t>MH</t>
  </si>
  <si>
    <t>Numar de eliminati</t>
  </si>
  <si>
    <t>1-1,99</t>
  </si>
  <si>
    <t xml:space="preserve">Va rugam sa verificati si sa completati in foaia de lucru corecta </t>
  </si>
  <si>
    <t>IF</t>
  </si>
  <si>
    <t>DJ</t>
  </si>
  <si>
    <t>Numar de prezenti</t>
  </si>
  <si>
    <t>Va rugam sa verificati corectitudinea datelor introduse si cu ajutorul foilor de validare alaturate foii de lucru pentru proba respectiva. Cifrele sunt corecte in momentul in care nu apare nici un mesaj de eroare.</t>
  </si>
  <si>
    <t>AR</t>
  </si>
  <si>
    <t>IL</t>
  </si>
  <si>
    <t xml:space="preserve">Pentru fiecare disciplina (lb romana, lb materna si matematica) exista cate o foaie de lucru in care se vor completa datele. </t>
  </si>
  <si>
    <t>MM</t>
  </si>
  <si>
    <t>Numar de evaluati</t>
  </si>
  <si>
    <t>Total:</t>
  </si>
  <si>
    <t>IS</t>
  </si>
  <si>
    <t>MS</t>
  </si>
  <si>
    <t>Transe de note. Numar de elevi cu note intre:</t>
  </si>
  <si>
    <t>AB</t>
  </si>
  <si>
    <t>9-9,99</t>
  </si>
  <si>
    <t>AG</t>
  </si>
  <si>
    <t>Mediu rural:</t>
  </si>
  <si>
    <t>Va rugam sa verificati si sa completati in dreptul judetului Dvs.</t>
  </si>
  <si>
    <t>BV</t>
  </si>
  <si>
    <t>2-2,99</t>
  </si>
  <si>
    <t>BR</t>
  </si>
  <si>
    <t>B</t>
  </si>
  <si>
    <t>BT</t>
  </si>
  <si>
    <t>NT</t>
  </si>
  <si>
    <t>TM</t>
  </si>
  <si>
    <t>TL</t>
  </si>
  <si>
    <t>TR</t>
  </si>
  <si>
    <t>BZ</t>
  </si>
  <si>
    <t>Judet</t>
  </si>
  <si>
    <t>4-4,99</t>
  </si>
  <si>
    <t>SV</t>
  </si>
  <si>
    <t>BH</t>
  </si>
  <si>
    <t>BC</t>
  </si>
  <si>
    <t>BN</t>
  </si>
  <si>
    <t>7-7,99</t>
  </si>
  <si>
    <t>3-3,99</t>
  </si>
  <si>
    <t>Sex feminin:</t>
  </si>
  <si>
    <t>6-6,99</t>
  </si>
  <si>
    <t>HD</t>
  </si>
  <si>
    <t>CV</t>
  </si>
  <si>
    <t>SJ</t>
  </si>
  <si>
    <t>CT</t>
  </si>
  <si>
    <t>CS</t>
  </si>
  <si>
    <t>OT</t>
  </si>
  <si>
    <t>DB</t>
  </si>
  <si>
    <t>SM</t>
  </si>
  <si>
    <t>Sex masculin:</t>
  </si>
  <si>
    <t>CJ</t>
  </si>
  <si>
    <t>Mediu urban:</t>
  </si>
  <si>
    <t>PH</t>
  </si>
  <si>
    <t>GR</t>
  </si>
  <si>
    <t>GL</t>
  </si>
  <si>
    <t>GJ</t>
  </si>
  <si>
    <t>SB</t>
  </si>
  <si>
    <t>CL</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</si>
</sst>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2"/>
    </font>
    <font>
      <sz val="12"/>
      <name val="Arial"/>
      <family val="2"/>
    </font>
    <font>
      <sz val="11"/>
      <name val="Arial"/>
      <family val="2"/>
    </font>
    <font>
      <b/>
      <sz val="11"/>
      <name val="Arial"/>
      <family val="2"/>
    </font>
    <font>
      <sz val="11"/>
      <color indexed="8"/>
      <name val="Arial"/>
      <family val="2"/>
    </font>
    <font>
      <b/>
      <sz val="12"/>
      <color indexed="8"/>
      <name val="Arial"/>
      <family val="2"/>
    </font>
    <font>
      <sz val="8"/>
      <name val="Arial"/>
      <family val="2"/>
    </font>
    <font>
      <sz val="12"/>
      <name val="Times New Roman"/>
      <family val="1"/>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u val="single"/>
      <sz val="10"/>
      <color indexed="39"/>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4"/>
        <bgColor indexed="64"/>
      </patternFill>
    </fill>
    <fill>
      <patternFill patternType="solid">
        <fgColor indexed="14"/>
        <bgColor indexed="64"/>
      </patternFill>
    </fill>
    <fill>
      <patternFill patternType="solid">
        <fgColor indexed="1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Alignment="1">
      <alignment vertical="center"/>
    </xf>
    <xf numFmtId="0" fontId="1" fillId="0" borderId="0" xfId="0" applyNumberFormat="1" applyFont="1" applyFill="1" applyAlignment="1">
      <alignment vertical="center" wrapText="1"/>
    </xf>
    <xf numFmtId="0" fontId="2" fillId="33" borderId="0" xfId="0" applyNumberFormat="1" applyFont="1" applyFill="1" applyAlignment="1">
      <alignment vertical="center" wrapText="1"/>
    </xf>
    <xf numFmtId="0" fontId="2" fillId="0" borderId="0" xfId="0" applyNumberFormat="1" applyFont="1" applyFill="1" applyAlignment="1">
      <alignment vertical="center" wrapText="1"/>
    </xf>
    <xf numFmtId="0" fontId="3" fillId="33" borderId="0" xfId="0" applyNumberFormat="1" applyFont="1" applyFill="1" applyAlignment="1">
      <alignment vertical="center" wrapText="1"/>
    </xf>
    <xf numFmtId="0" fontId="0" fillId="0" borderId="10" xfId="0" applyNumberFormat="1" applyFont="1" applyFill="1" applyBorder="1" applyAlignment="1">
      <alignment wrapText="1"/>
    </xf>
    <xf numFmtId="0" fontId="5" fillId="0" borderId="11" xfId="0" applyNumberFormat="1" applyFont="1" applyFill="1" applyBorder="1" applyAlignment="1">
      <alignment horizontal="center" vertical="center"/>
    </xf>
    <xf numFmtId="0" fontId="4" fillId="0" borderId="12"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11" xfId="0" applyNumberFormat="1" applyFont="1" applyFill="1" applyBorder="1" applyAlignment="1">
      <alignment vertical="center"/>
    </xf>
    <xf numFmtId="0" fontId="5" fillId="0" borderId="11" xfId="0" applyNumberFormat="1" applyFont="1" applyFill="1" applyBorder="1" applyAlignment="1">
      <alignment/>
    </xf>
    <xf numFmtId="0" fontId="4" fillId="0" borderId="14" xfId="0" applyNumberFormat="1" applyFont="1" applyFill="1" applyBorder="1" applyAlignment="1">
      <alignment vertical="center"/>
    </xf>
    <xf numFmtId="0" fontId="5" fillId="0" borderId="15" xfId="0" applyNumberFormat="1" applyFont="1" applyFill="1" applyBorder="1" applyAlignment="1">
      <alignment horizontal="center" vertical="center"/>
    </xf>
    <xf numFmtId="0" fontId="4" fillId="34" borderId="16" xfId="0" applyNumberFormat="1" applyFont="1" applyFill="1" applyBorder="1" applyAlignment="1">
      <alignment vertical="center"/>
    </xf>
    <xf numFmtId="0" fontId="5" fillId="0" borderId="1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3" fontId="0" fillId="0" borderId="0" xfId="0" applyNumberFormat="1" applyAlignment="1">
      <alignment vertical="center"/>
    </xf>
    <xf numFmtId="3" fontId="0" fillId="0" borderId="10" xfId="0" applyNumberFormat="1" applyFont="1" applyFill="1" applyBorder="1" applyAlignment="1">
      <alignment wrapText="1"/>
    </xf>
    <xf numFmtId="3"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3" fontId="4" fillId="0" borderId="11" xfId="0" applyNumberFormat="1" applyFont="1" applyFill="1" applyBorder="1" applyAlignment="1">
      <alignment vertical="center"/>
    </xf>
    <xf numFmtId="3" fontId="4" fillId="34" borderId="16" xfId="0" applyNumberFormat="1" applyFont="1" applyFill="1" applyBorder="1" applyAlignment="1">
      <alignment vertical="center"/>
    </xf>
    <xf numFmtId="0" fontId="4" fillId="0" borderId="16" xfId="0" applyNumberFormat="1" applyFont="1" applyFill="1" applyBorder="1" applyAlignment="1">
      <alignment vertical="center"/>
    </xf>
    <xf numFmtId="3" fontId="4" fillId="0" borderId="16" xfId="0" applyNumberFormat="1" applyFont="1" applyFill="1" applyBorder="1" applyAlignment="1">
      <alignment vertical="center"/>
    </xf>
    <xf numFmtId="0" fontId="4" fillId="35" borderId="16" xfId="0" applyNumberFormat="1" applyFont="1" applyFill="1" applyBorder="1" applyAlignment="1">
      <alignment vertical="center"/>
    </xf>
    <xf numFmtId="3" fontId="7" fillId="35" borderId="16" xfId="0" applyNumberFormat="1" applyFont="1" applyFill="1" applyBorder="1" applyAlignment="1">
      <alignment vertical="center"/>
    </xf>
    <xf numFmtId="0" fontId="4" fillId="36" borderId="16" xfId="0" applyNumberFormat="1" applyFont="1" applyFill="1" applyBorder="1" applyAlignment="1">
      <alignment vertical="center"/>
    </xf>
    <xf numFmtId="3" fontId="4" fillId="36" borderId="16" xfId="0" applyNumberFormat="1" applyFont="1" applyFill="1" applyBorder="1" applyAlignment="1">
      <alignment vertical="center"/>
    </xf>
    <xf numFmtId="3" fontId="0" fillId="35" borderId="16" xfId="0" applyNumberFormat="1" applyFill="1" applyBorder="1" applyAlignment="1">
      <alignment vertical="center"/>
    </xf>
    <xf numFmtId="3" fontId="4" fillId="0" borderId="18" xfId="0" applyNumberFormat="1" applyFont="1" applyFill="1" applyBorder="1" applyAlignment="1">
      <alignment horizontal="left" vertical="center"/>
    </xf>
    <xf numFmtId="3" fontId="4" fillId="0" borderId="0" xfId="0" applyNumberFormat="1" applyFont="1" applyFill="1" applyAlignment="1">
      <alignment horizontal="left" vertical="center"/>
    </xf>
    <xf numFmtId="0" fontId="4" fillId="0" borderId="18" xfId="0" applyNumberFormat="1" applyFont="1" applyFill="1" applyBorder="1" applyAlignment="1">
      <alignment horizontal="left" vertical="center"/>
    </xf>
    <xf numFmtId="0" fontId="4" fillId="0" borderId="0" xfId="0" applyNumberFormat="1"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ADCB3"/>
      <rgbColor rgb="0099CCFF"/>
      <rgbColor rgb="00C2D1F0"/>
      <rgbColor rgb="00CCFFCC"/>
      <rgbColor rgb="00FFFF00"/>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1"/>
  <sheetViews>
    <sheetView zoomScalePageLayoutView="0" workbookViewId="0" topLeftCell="A1">
      <selection activeCell="A1" sqref="A1"/>
    </sheetView>
  </sheetViews>
  <sheetFormatPr defaultColWidth="17.140625" defaultRowHeight="12.75" customHeight="1"/>
  <cols>
    <col min="1" max="1" width="135.8515625" style="0" customWidth="1"/>
    <col min="2" max="20" width="146.421875" style="0" customWidth="1"/>
  </cols>
  <sheetData>
    <row r="1" spans="1:20" ht="15">
      <c r="A1" s="1" t="s">
        <v>17</v>
      </c>
      <c r="B1" s="1"/>
      <c r="C1" s="1"/>
      <c r="D1" s="1"/>
      <c r="E1" s="1"/>
      <c r="F1" s="1"/>
      <c r="G1" s="1"/>
      <c r="H1" s="1"/>
      <c r="I1" s="1"/>
      <c r="J1" s="1"/>
      <c r="K1" s="1"/>
      <c r="L1" s="1"/>
      <c r="M1" s="1"/>
      <c r="N1" s="1"/>
      <c r="O1" s="1"/>
      <c r="P1" s="1"/>
      <c r="Q1" s="1"/>
      <c r="R1" s="1"/>
      <c r="S1" s="1"/>
      <c r="T1" s="1"/>
    </row>
    <row r="2" spans="1:20" ht="13.5">
      <c r="A2" s="2" t="s">
        <v>10</v>
      </c>
      <c r="B2" s="3"/>
      <c r="C2" s="3"/>
      <c r="D2" s="3"/>
      <c r="E2" s="3"/>
      <c r="F2" s="3"/>
      <c r="G2" s="3"/>
      <c r="H2" s="3"/>
      <c r="I2" s="3"/>
      <c r="J2" s="3"/>
      <c r="K2" s="3"/>
      <c r="L2" s="3"/>
      <c r="M2" s="3"/>
      <c r="N2" s="3"/>
      <c r="O2" s="3"/>
      <c r="P2" s="3"/>
      <c r="Q2" s="3"/>
      <c r="R2" s="3"/>
      <c r="S2" s="3"/>
      <c r="T2" s="3"/>
    </row>
    <row r="3" spans="2:20" ht="13.5">
      <c r="B3" s="3"/>
      <c r="C3" s="3"/>
      <c r="D3" s="3"/>
      <c r="E3" s="3"/>
      <c r="F3" s="3"/>
      <c r="G3" s="3"/>
      <c r="H3" s="3"/>
      <c r="I3" s="3"/>
      <c r="J3" s="3"/>
      <c r="K3" s="3"/>
      <c r="L3" s="3"/>
      <c r="M3" s="3"/>
      <c r="N3" s="3"/>
      <c r="O3" s="3"/>
      <c r="P3" s="3"/>
      <c r="Q3" s="3"/>
      <c r="R3" s="3"/>
      <c r="S3" s="3"/>
      <c r="T3" s="3"/>
    </row>
    <row r="4" spans="1:20" ht="15">
      <c r="A4" s="1" t="s">
        <v>6</v>
      </c>
      <c r="B4" s="1"/>
      <c r="C4" s="1"/>
      <c r="D4" s="1"/>
      <c r="E4" s="1"/>
      <c r="F4" s="1"/>
      <c r="G4" s="1"/>
      <c r="H4" s="1"/>
      <c r="I4" s="1"/>
      <c r="J4" s="1"/>
      <c r="K4" s="1"/>
      <c r="L4" s="1"/>
      <c r="M4" s="1"/>
      <c r="N4" s="1"/>
      <c r="O4" s="1"/>
      <c r="P4" s="1"/>
      <c r="Q4" s="1"/>
      <c r="R4" s="1"/>
      <c r="S4" s="1"/>
      <c r="T4" s="1"/>
    </row>
    <row r="5" spans="1:20" ht="13.5">
      <c r="A5" s="2" t="s">
        <v>28</v>
      </c>
      <c r="B5" s="3"/>
      <c r="C5" s="3"/>
      <c r="D5" s="3"/>
      <c r="E5" s="3"/>
      <c r="F5" s="3"/>
      <c r="G5" s="3"/>
      <c r="H5" s="3"/>
      <c r="I5" s="3"/>
      <c r="J5" s="3"/>
      <c r="K5" s="3"/>
      <c r="L5" s="3"/>
      <c r="M5" s="3"/>
      <c r="N5" s="3"/>
      <c r="O5" s="3"/>
      <c r="P5" s="3"/>
      <c r="Q5" s="3"/>
      <c r="R5" s="3"/>
      <c r="S5" s="3"/>
      <c r="T5" s="3"/>
    </row>
    <row r="6" spans="2:20" ht="13.5">
      <c r="B6" s="3"/>
      <c r="C6" s="3"/>
      <c r="D6" s="3"/>
      <c r="E6" s="3"/>
      <c r="F6" s="3"/>
      <c r="G6" s="3"/>
      <c r="H6" s="3"/>
      <c r="I6" s="3"/>
      <c r="J6" s="3"/>
      <c r="K6" s="3"/>
      <c r="L6" s="3"/>
      <c r="M6" s="3"/>
      <c r="N6" s="3"/>
      <c r="O6" s="3"/>
      <c r="P6" s="3"/>
      <c r="Q6" s="3"/>
      <c r="R6" s="3"/>
      <c r="S6" s="3"/>
      <c r="T6" s="3"/>
    </row>
    <row r="7" spans="1:20" ht="27">
      <c r="A7" s="4" t="s">
        <v>14</v>
      </c>
      <c r="B7" s="3"/>
      <c r="C7" s="3"/>
      <c r="D7" s="3"/>
      <c r="E7" s="3"/>
      <c r="F7" s="3"/>
      <c r="G7" s="3"/>
      <c r="H7" s="3"/>
      <c r="I7" s="3"/>
      <c r="J7" s="3"/>
      <c r="K7" s="3"/>
      <c r="L7" s="3"/>
      <c r="M7" s="3"/>
      <c r="N7" s="3"/>
      <c r="O7" s="3"/>
      <c r="P7" s="3"/>
      <c r="Q7" s="3"/>
      <c r="R7" s="3"/>
      <c r="S7" s="3"/>
      <c r="T7" s="3"/>
    </row>
    <row r="8" spans="1:20" ht="13.5">
      <c r="A8" s="3"/>
      <c r="B8" s="3"/>
      <c r="C8" s="3"/>
      <c r="D8" s="3"/>
      <c r="E8" s="3"/>
      <c r="F8" s="3"/>
      <c r="G8" s="3"/>
      <c r="H8" s="3"/>
      <c r="I8" s="3"/>
      <c r="J8" s="3"/>
      <c r="K8" s="3"/>
      <c r="L8" s="3"/>
      <c r="M8" s="3"/>
      <c r="N8" s="3"/>
      <c r="O8" s="3"/>
      <c r="P8" s="3"/>
      <c r="Q8" s="3"/>
      <c r="R8" s="3"/>
      <c r="S8" s="3"/>
      <c r="T8" s="3"/>
    </row>
    <row r="9" spans="1:20" ht="13.5">
      <c r="A9" s="3"/>
      <c r="B9" s="3"/>
      <c r="C9" s="3"/>
      <c r="D9" s="3"/>
      <c r="E9" s="3"/>
      <c r="F9" s="3"/>
      <c r="G9" s="3"/>
      <c r="H9" s="3"/>
      <c r="I9" s="3"/>
      <c r="J9" s="3"/>
      <c r="K9" s="3"/>
      <c r="L9" s="3"/>
      <c r="M9" s="3"/>
      <c r="N9" s="3"/>
      <c r="O9" s="3"/>
      <c r="P9" s="3"/>
      <c r="Q9" s="3"/>
      <c r="R9" s="3"/>
      <c r="S9" s="3"/>
      <c r="T9" s="3"/>
    </row>
    <row r="10" spans="1:20" ht="13.5">
      <c r="A10" s="3"/>
      <c r="B10" s="3"/>
      <c r="C10" s="3"/>
      <c r="D10" s="3"/>
      <c r="E10" s="3"/>
      <c r="F10" s="3"/>
      <c r="G10" s="3"/>
      <c r="H10" s="3"/>
      <c r="I10" s="3"/>
      <c r="J10" s="3"/>
      <c r="K10" s="3"/>
      <c r="L10" s="3"/>
      <c r="M10" s="3"/>
      <c r="N10" s="3"/>
      <c r="O10" s="3"/>
      <c r="P10" s="3"/>
      <c r="Q10" s="3"/>
      <c r="R10" s="3"/>
      <c r="S10" s="3"/>
      <c r="T10" s="3"/>
    </row>
    <row r="11" spans="1:20" ht="13.5">
      <c r="A11" s="3"/>
      <c r="B11" s="3"/>
      <c r="C11" s="3"/>
      <c r="D11" s="3"/>
      <c r="E11" s="3"/>
      <c r="F11" s="3"/>
      <c r="G11" s="3"/>
      <c r="H11" s="3"/>
      <c r="I11" s="3"/>
      <c r="J11" s="3"/>
      <c r="K11" s="3"/>
      <c r="L11" s="3"/>
      <c r="M11" s="3"/>
      <c r="N11" s="3"/>
      <c r="O11" s="3"/>
      <c r="P11" s="3"/>
      <c r="Q11" s="3"/>
      <c r="R11" s="3"/>
      <c r="S11" s="3"/>
      <c r="T11" s="3"/>
    </row>
    <row r="12" spans="1:20" ht="13.5">
      <c r="A12" s="3"/>
      <c r="B12" s="3"/>
      <c r="C12" s="3"/>
      <c r="D12" s="3"/>
      <c r="E12" s="3"/>
      <c r="F12" s="3"/>
      <c r="G12" s="3"/>
      <c r="H12" s="3"/>
      <c r="I12" s="3"/>
      <c r="J12" s="3"/>
      <c r="K12" s="3"/>
      <c r="L12" s="3"/>
      <c r="M12" s="3"/>
      <c r="N12" s="3"/>
      <c r="O12" s="3"/>
      <c r="P12" s="3"/>
      <c r="Q12" s="3"/>
      <c r="R12" s="3"/>
      <c r="S12" s="3"/>
      <c r="T12" s="3"/>
    </row>
    <row r="13" spans="1:20" ht="13.5">
      <c r="A13" s="3"/>
      <c r="B13" s="3"/>
      <c r="C13" s="3"/>
      <c r="D13" s="3"/>
      <c r="E13" s="3"/>
      <c r="F13" s="3"/>
      <c r="G13" s="3"/>
      <c r="H13" s="3"/>
      <c r="I13" s="3"/>
      <c r="J13" s="3"/>
      <c r="K13" s="3"/>
      <c r="L13" s="3"/>
      <c r="M13" s="3"/>
      <c r="N13" s="3"/>
      <c r="O13" s="3"/>
      <c r="P13" s="3"/>
      <c r="Q13" s="3"/>
      <c r="R13" s="3"/>
      <c r="S13" s="3"/>
      <c r="T13" s="3"/>
    </row>
    <row r="14" spans="1:20" ht="13.5">
      <c r="A14" s="3"/>
      <c r="B14" s="3"/>
      <c r="C14" s="3"/>
      <c r="D14" s="3"/>
      <c r="E14" s="3"/>
      <c r="F14" s="3"/>
      <c r="G14" s="3"/>
      <c r="H14" s="3"/>
      <c r="I14" s="3"/>
      <c r="J14" s="3"/>
      <c r="K14" s="3"/>
      <c r="L14" s="3"/>
      <c r="M14" s="3"/>
      <c r="N14" s="3"/>
      <c r="O14" s="3"/>
      <c r="P14" s="3"/>
      <c r="Q14" s="3"/>
      <c r="R14" s="3"/>
      <c r="S14" s="3"/>
      <c r="T14" s="3"/>
    </row>
    <row r="15" spans="1:20" ht="13.5">
      <c r="A15" s="3"/>
      <c r="B15" s="3"/>
      <c r="C15" s="3"/>
      <c r="D15" s="3"/>
      <c r="E15" s="3"/>
      <c r="F15" s="3"/>
      <c r="G15" s="3"/>
      <c r="H15" s="3"/>
      <c r="I15" s="3"/>
      <c r="J15" s="3"/>
      <c r="K15" s="3"/>
      <c r="L15" s="3"/>
      <c r="M15" s="3"/>
      <c r="N15" s="3"/>
      <c r="O15" s="3"/>
      <c r="P15" s="3"/>
      <c r="Q15" s="3"/>
      <c r="R15" s="3"/>
      <c r="S15" s="3"/>
      <c r="T15" s="3"/>
    </row>
    <row r="16" spans="1:20" ht="13.5">
      <c r="A16" s="3"/>
      <c r="B16" s="3"/>
      <c r="C16" s="3"/>
      <c r="D16" s="3"/>
      <c r="E16" s="3"/>
      <c r="F16" s="3"/>
      <c r="G16" s="3"/>
      <c r="H16" s="3"/>
      <c r="I16" s="3"/>
      <c r="J16" s="3"/>
      <c r="K16" s="3"/>
      <c r="L16" s="3"/>
      <c r="M16" s="3"/>
      <c r="N16" s="3"/>
      <c r="O16" s="3"/>
      <c r="P16" s="3"/>
      <c r="Q16" s="3"/>
      <c r="R16" s="3"/>
      <c r="S16" s="3"/>
      <c r="T16" s="3"/>
    </row>
    <row r="17" spans="1:20" ht="13.5">
      <c r="A17" s="3"/>
      <c r="B17" s="3"/>
      <c r="C17" s="3"/>
      <c r="D17" s="3"/>
      <c r="E17" s="3"/>
      <c r="F17" s="3"/>
      <c r="G17" s="3"/>
      <c r="H17" s="3"/>
      <c r="I17" s="3"/>
      <c r="J17" s="3"/>
      <c r="K17" s="3"/>
      <c r="L17" s="3"/>
      <c r="M17" s="3"/>
      <c r="N17" s="3"/>
      <c r="O17" s="3"/>
      <c r="P17" s="3"/>
      <c r="Q17" s="3"/>
      <c r="R17" s="3"/>
      <c r="S17" s="3"/>
      <c r="T17" s="3"/>
    </row>
    <row r="18" spans="1:20" ht="13.5">
      <c r="A18" s="3"/>
      <c r="B18" s="3"/>
      <c r="C18" s="3"/>
      <c r="D18" s="3"/>
      <c r="E18" s="3"/>
      <c r="F18" s="3"/>
      <c r="G18" s="3"/>
      <c r="H18" s="3"/>
      <c r="I18" s="3"/>
      <c r="J18" s="3"/>
      <c r="K18" s="3"/>
      <c r="L18" s="3"/>
      <c r="M18" s="3"/>
      <c r="N18" s="3"/>
      <c r="O18" s="3"/>
      <c r="P18" s="3"/>
      <c r="Q18" s="3"/>
      <c r="R18" s="3"/>
      <c r="S18" s="3"/>
      <c r="T18" s="3"/>
    </row>
    <row r="19" spans="1:20" ht="13.5">
      <c r="A19" s="3"/>
      <c r="B19" s="3"/>
      <c r="C19" s="3"/>
      <c r="D19" s="3"/>
      <c r="E19" s="3"/>
      <c r="F19" s="3"/>
      <c r="G19" s="3"/>
      <c r="H19" s="3"/>
      <c r="I19" s="3"/>
      <c r="J19" s="3"/>
      <c r="K19" s="3"/>
      <c r="L19" s="3"/>
      <c r="M19" s="3"/>
      <c r="N19" s="3"/>
      <c r="O19" s="3"/>
      <c r="P19" s="3"/>
      <c r="Q19" s="3"/>
      <c r="R19" s="3"/>
      <c r="S19" s="3"/>
      <c r="T19" s="3"/>
    </row>
    <row r="20" spans="1:20" ht="13.5">
      <c r="A20" s="3"/>
      <c r="B20" s="3"/>
      <c r="C20" s="3"/>
      <c r="D20" s="3"/>
      <c r="E20" s="3"/>
      <c r="F20" s="3"/>
      <c r="G20" s="3"/>
      <c r="H20" s="3"/>
      <c r="I20" s="3"/>
      <c r="J20" s="3"/>
      <c r="K20" s="3"/>
      <c r="L20" s="3"/>
      <c r="M20" s="3"/>
      <c r="N20" s="3"/>
      <c r="O20" s="3"/>
      <c r="P20" s="3"/>
      <c r="Q20" s="3"/>
      <c r="R20" s="3"/>
      <c r="S20" s="3"/>
      <c r="T20" s="3"/>
    </row>
    <row r="21" spans="1:20" ht="13.5">
      <c r="A21" s="3"/>
      <c r="B21" s="3"/>
      <c r="C21" s="3"/>
      <c r="D21" s="3"/>
      <c r="E21" s="3"/>
      <c r="F21" s="3"/>
      <c r="G21" s="3"/>
      <c r="H21" s="3"/>
      <c r="I21" s="3"/>
      <c r="J21" s="3"/>
      <c r="K21" s="3"/>
      <c r="L21" s="3"/>
      <c r="M21" s="3"/>
      <c r="N21" s="3"/>
      <c r="O21" s="3"/>
      <c r="P21" s="3"/>
      <c r="Q21" s="3"/>
      <c r="R21" s="3"/>
      <c r="S21" s="3"/>
      <c r="T21" s="3"/>
    </row>
    <row r="22" spans="1:20" ht="13.5">
      <c r="A22" s="3"/>
      <c r="B22" s="3"/>
      <c r="C22" s="3"/>
      <c r="D22" s="3"/>
      <c r="E22" s="3"/>
      <c r="F22" s="3"/>
      <c r="G22" s="3"/>
      <c r="H22" s="3"/>
      <c r="I22" s="3"/>
      <c r="J22" s="3"/>
      <c r="K22" s="3"/>
      <c r="L22" s="3"/>
      <c r="M22" s="3"/>
      <c r="N22" s="3"/>
      <c r="O22" s="3"/>
      <c r="P22" s="3"/>
      <c r="Q22" s="3"/>
      <c r="R22" s="3"/>
      <c r="S22" s="3"/>
      <c r="T22" s="3"/>
    </row>
    <row r="23" spans="1:20" ht="13.5">
      <c r="A23" s="3"/>
      <c r="B23" s="3"/>
      <c r="C23" s="3"/>
      <c r="D23" s="3"/>
      <c r="E23" s="3"/>
      <c r="F23" s="3"/>
      <c r="G23" s="3"/>
      <c r="H23" s="3"/>
      <c r="I23" s="3"/>
      <c r="J23" s="3"/>
      <c r="K23" s="3"/>
      <c r="L23" s="3"/>
      <c r="M23" s="3"/>
      <c r="N23" s="3"/>
      <c r="O23" s="3"/>
      <c r="P23" s="3"/>
      <c r="Q23" s="3"/>
      <c r="R23" s="3"/>
      <c r="S23" s="3"/>
      <c r="T23" s="3"/>
    </row>
    <row r="24" spans="1:20" ht="13.5">
      <c r="A24" s="3"/>
      <c r="B24" s="3"/>
      <c r="C24" s="3"/>
      <c r="D24" s="3"/>
      <c r="E24" s="3"/>
      <c r="F24" s="3"/>
      <c r="G24" s="3"/>
      <c r="H24" s="3"/>
      <c r="I24" s="3"/>
      <c r="J24" s="3"/>
      <c r="K24" s="3"/>
      <c r="L24" s="3"/>
      <c r="M24" s="3"/>
      <c r="N24" s="3"/>
      <c r="O24" s="3"/>
      <c r="P24" s="3"/>
      <c r="Q24" s="3"/>
      <c r="R24" s="3"/>
      <c r="S24" s="3"/>
      <c r="T24" s="3"/>
    </row>
    <row r="25" spans="1:20" ht="13.5">
      <c r="A25" s="3"/>
      <c r="B25" s="3"/>
      <c r="C25" s="3"/>
      <c r="D25" s="3"/>
      <c r="E25" s="3"/>
      <c r="F25" s="3"/>
      <c r="G25" s="3"/>
      <c r="H25" s="3"/>
      <c r="I25" s="3"/>
      <c r="J25" s="3"/>
      <c r="K25" s="3"/>
      <c r="L25" s="3"/>
      <c r="M25" s="3"/>
      <c r="N25" s="3"/>
      <c r="O25" s="3"/>
      <c r="P25" s="3"/>
      <c r="Q25" s="3"/>
      <c r="R25" s="3"/>
      <c r="S25" s="3"/>
      <c r="T25" s="3"/>
    </row>
    <row r="26" spans="1:20" ht="13.5">
      <c r="A26" s="3"/>
      <c r="B26" s="3"/>
      <c r="C26" s="3"/>
      <c r="D26" s="3"/>
      <c r="E26" s="3"/>
      <c r="F26" s="3"/>
      <c r="G26" s="3"/>
      <c r="H26" s="3"/>
      <c r="I26" s="3"/>
      <c r="J26" s="3"/>
      <c r="K26" s="3"/>
      <c r="L26" s="3"/>
      <c r="M26" s="3"/>
      <c r="N26" s="3"/>
      <c r="O26" s="3"/>
      <c r="P26" s="3"/>
      <c r="Q26" s="3"/>
      <c r="R26" s="3"/>
      <c r="S26" s="3"/>
      <c r="T26" s="3"/>
    </row>
    <row r="27" spans="1:20" ht="13.5">
      <c r="A27" s="3"/>
      <c r="B27" s="3"/>
      <c r="C27" s="3"/>
      <c r="D27" s="3"/>
      <c r="E27" s="3"/>
      <c r="F27" s="3"/>
      <c r="G27" s="3"/>
      <c r="H27" s="3"/>
      <c r="I27" s="3"/>
      <c r="J27" s="3"/>
      <c r="K27" s="3"/>
      <c r="L27" s="3"/>
      <c r="M27" s="3"/>
      <c r="N27" s="3"/>
      <c r="O27" s="3"/>
      <c r="P27" s="3"/>
      <c r="Q27" s="3"/>
      <c r="R27" s="3"/>
      <c r="S27" s="3"/>
      <c r="T27" s="3"/>
    </row>
    <row r="28" spans="1:20" ht="13.5">
      <c r="A28" s="3"/>
      <c r="B28" s="3"/>
      <c r="C28" s="3"/>
      <c r="D28" s="3"/>
      <c r="E28" s="3"/>
      <c r="F28" s="3"/>
      <c r="G28" s="3"/>
      <c r="H28" s="3"/>
      <c r="I28" s="3"/>
      <c r="J28" s="3"/>
      <c r="K28" s="3"/>
      <c r="L28" s="3"/>
      <c r="M28" s="3"/>
      <c r="N28" s="3"/>
      <c r="O28" s="3"/>
      <c r="P28" s="3"/>
      <c r="Q28" s="3"/>
      <c r="R28" s="3"/>
      <c r="S28" s="3"/>
      <c r="T28" s="3"/>
    </row>
    <row r="29" spans="1:20" ht="13.5">
      <c r="A29" s="3"/>
      <c r="B29" s="3"/>
      <c r="C29" s="3"/>
      <c r="D29" s="3"/>
      <c r="E29" s="3"/>
      <c r="F29" s="3"/>
      <c r="G29" s="3"/>
      <c r="H29" s="3"/>
      <c r="I29" s="3"/>
      <c r="J29" s="3"/>
      <c r="K29" s="3"/>
      <c r="L29" s="3"/>
      <c r="M29" s="3"/>
      <c r="N29" s="3"/>
      <c r="O29" s="3"/>
      <c r="P29" s="3"/>
      <c r="Q29" s="3"/>
      <c r="R29" s="3"/>
      <c r="S29" s="3"/>
      <c r="T29" s="3"/>
    </row>
    <row r="30" spans="1:20" ht="13.5">
      <c r="A30" s="3"/>
      <c r="B30" s="3"/>
      <c r="C30" s="3"/>
      <c r="D30" s="3"/>
      <c r="E30" s="3"/>
      <c r="F30" s="3"/>
      <c r="G30" s="3"/>
      <c r="H30" s="3"/>
      <c r="I30" s="3"/>
      <c r="J30" s="3"/>
      <c r="K30" s="3"/>
      <c r="L30" s="3"/>
      <c r="M30" s="3"/>
      <c r="N30" s="3"/>
      <c r="O30" s="3"/>
      <c r="P30" s="3"/>
      <c r="Q30" s="3"/>
      <c r="R30" s="3"/>
      <c r="S30" s="3"/>
      <c r="T30" s="3"/>
    </row>
    <row r="31" spans="1:20" ht="13.5">
      <c r="A31" s="3"/>
      <c r="B31" s="3"/>
      <c r="C31" s="3"/>
      <c r="D31" s="3"/>
      <c r="E31" s="3"/>
      <c r="F31" s="3"/>
      <c r="G31" s="3"/>
      <c r="H31" s="3"/>
      <c r="I31" s="3"/>
      <c r="J31" s="3"/>
      <c r="K31" s="3"/>
      <c r="L31" s="3"/>
      <c r="M31" s="3"/>
      <c r="N31" s="3"/>
      <c r="O31" s="3"/>
      <c r="P31" s="3"/>
      <c r="Q31" s="3"/>
      <c r="R31" s="3"/>
      <c r="S31" s="3"/>
      <c r="T31" s="3"/>
    </row>
    <row r="32" spans="1:20" ht="13.5">
      <c r="A32" s="3"/>
      <c r="B32" s="3"/>
      <c r="C32" s="3"/>
      <c r="D32" s="3"/>
      <c r="E32" s="3"/>
      <c r="F32" s="3"/>
      <c r="G32" s="3"/>
      <c r="H32" s="3"/>
      <c r="I32" s="3"/>
      <c r="J32" s="3"/>
      <c r="K32" s="3"/>
      <c r="L32" s="3"/>
      <c r="M32" s="3"/>
      <c r="N32" s="3"/>
      <c r="O32" s="3"/>
      <c r="P32" s="3"/>
      <c r="Q32" s="3"/>
      <c r="R32" s="3"/>
      <c r="S32" s="3"/>
      <c r="T32" s="3"/>
    </row>
    <row r="33" spans="1:20" ht="13.5">
      <c r="A33" s="3"/>
      <c r="B33" s="3"/>
      <c r="C33" s="3"/>
      <c r="D33" s="3"/>
      <c r="E33" s="3"/>
      <c r="F33" s="3"/>
      <c r="G33" s="3"/>
      <c r="H33" s="3"/>
      <c r="I33" s="3"/>
      <c r="J33" s="3"/>
      <c r="K33" s="3"/>
      <c r="L33" s="3"/>
      <c r="M33" s="3"/>
      <c r="N33" s="3"/>
      <c r="O33" s="3"/>
      <c r="P33" s="3"/>
      <c r="Q33" s="3"/>
      <c r="R33" s="3"/>
      <c r="S33" s="3"/>
      <c r="T33" s="3"/>
    </row>
    <row r="34" spans="1:20" ht="13.5">
      <c r="A34" s="3"/>
      <c r="B34" s="3"/>
      <c r="C34" s="3"/>
      <c r="D34" s="3"/>
      <c r="E34" s="3"/>
      <c r="F34" s="3"/>
      <c r="G34" s="3"/>
      <c r="H34" s="3"/>
      <c r="I34" s="3"/>
      <c r="J34" s="3"/>
      <c r="K34" s="3"/>
      <c r="L34" s="3"/>
      <c r="M34" s="3"/>
      <c r="N34" s="3"/>
      <c r="O34" s="3"/>
      <c r="P34" s="3"/>
      <c r="Q34" s="3"/>
      <c r="R34" s="3"/>
      <c r="S34" s="3"/>
      <c r="T34" s="3"/>
    </row>
    <row r="35" spans="1:20" ht="13.5">
      <c r="A35" s="3"/>
      <c r="B35" s="3"/>
      <c r="C35" s="3"/>
      <c r="D35" s="3"/>
      <c r="E35" s="3"/>
      <c r="F35" s="3"/>
      <c r="G35" s="3"/>
      <c r="H35" s="3"/>
      <c r="I35" s="3"/>
      <c r="J35" s="3"/>
      <c r="K35" s="3"/>
      <c r="L35" s="3"/>
      <c r="M35" s="3"/>
      <c r="N35" s="3"/>
      <c r="O35" s="3"/>
      <c r="P35" s="3"/>
      <c r="Q35" s="3"/>
      <c r="R35" s="3"/>
      <c r="S35" s="3"/>
      <c r="T35" s="3"/>
    </row>
    <row r="36" spans="1:20" ht="13.5">
      <c r="A36" s="3"/>
      <c r="B36" s="3"/>
      <c r="C36" s="3"/>
      <c r="D36" s="3"/>
      <c r="E36" s="3"/>
      <c r="F36" s="3"/>
      <c r="G36" s="3"/>
      <c r="H36" s="3"/>
      <c r="I36" s="3"/>
      <c r="J36" s="3"/>
      <c r="K36" s="3"/>
      <c r="L36" s="3"/>
      <c r="M36" s="3"/>
      <c r="N36" s="3"/>
      <c r="O36" s="3"/>
      <c r="P36" s="3"/>
      <c r="Q36" s="3"/>
      <c r="R36" s="3"/>
      <c r="S36" s="3"/>
      <c r="T36" s="3"/>
    </row>
    <row r="37" spans="1:20" ht="13.5">
      <c r="A37" s="3"/>
      <c r="B37" s="3"/>
      <c r="C37" s="3"/>
      <c r="D37" s="3"/>
      <c r="E37" s="3"/>
      <c r="F37" s="3"/>
      <c r="G37" s="3"/>
      <c r="H37" s="3"/>
      <c r="I37" s="3"/>
      <c r="J37" s="3"/>
      <c r="K37" s="3"/>
      <c r="L37" s="3"/>
      <c r="M37" s="3"/>
      <c r="N37" s="3"/>
      <c r="O37" s="3"/>
      <c r="P37" s="3"/>
      <c r="Q37" s="3"/>
      <c r="R37" s="3"/>
      <c r="S37" s="3"/>
      <c r="T37" s="3"/>
    </row>
    <row r="38" spans="1:20" ht="13.5">
      <c r="A38" s="3"/>
      <c r="B38" s="3"/>
      <c r="C38" s="3"/>
      <c r="D38" s="3"/>
      <c r="E38" s="3"/>
      <c r="F38" s="3"/>
      <c r="G38" s="3"/>
      <c r="H38" s="3"/>
      <c r="I38" s="3"/>
      <c r="J38" s="3"/>
      <c r="K38" s="3"/>
      <c r="L38" s="3"/>
      <c r="M38" s="3"/>
      <c r="N38" s="3"/>
      <c r="O38" s="3"/>
      <c r="P38" s="3"/>
      <c r="Q38" s="3"/>
      <c r="R38" s="3"/>
      <c r="S38" s="3"/>
      <c r="T38" s="3"/>
    </row>
    <row r="39" spans="1:20" ht="13.5">
      <c r="A39" s="3"/>
      <c r="B39" s="3"/>
      <c r="C39" s="3"/>
      <c r="D39" s="3"/>
      <c r="E39" s="3"/>
      <c r="F39" s="3"/>
      <c r="G39" s="3"/>
      <c r="H39" s="3"/>
      <c r="I39" s="3"/>
      <c r="J39" s="3"/>
      <c r="K39" s="3"/>
      <c r="L39" s="3"/>
      <c r="M39" s="3"/>
      <c r="N39" s="3"/>
      <c r="O39" s="3"/>
      <c r="P39" s="3"/>
      <c r="Q39" s="3"/>
      <c r="R39" s="3"/>
      <c r="S39" s="3"/>
      <c r="T39" s="3"/>
    </row>
    <row r="40" spans="1:20" ht="13.5">
      <c r="A40" s="3"/>
      <c r="B40" s="3"/>
      <c r="C40" s="3"/>
      <c r="D40" s="3"/>
      <c r="E40" s="3"/>
      <c r="F40" s="3"/>
      <c r="G40" s="3"/>
      <c r="H40" s="3"/>
      <c r="I40" s="3"/>
      <c r="J40" s="3"/>
      <c r="K40" s="3"/>
      <c r="L40" s="3"/>
      <c r="M40" s="3"/>
      <c r="N40" s="3"/>
      <c r="O40" s="3"/>
      <c r="P40" s="3"/>
      <c r="Q40" s="3"/>
      <c r="R40" s="3"/>
      <c r="S40" s="3"/>
      <c r="T40" s="3"/>
    </row>
    <row r="41" spans="1:20" ht="13.5">
      <c r="A41" s="3"/>
      <c r="B41" s="3"/>
      <c r="C41" s="3"/>
      <c r="D41" s="3"/>
      <c r="E41" s="3"/>
      <c r="F41" s="3"/>
      <c r="G41" s="3"/>
      <c r="H41" s="3"/>
      <c r="I41" s="3"/>
      <c r="J41" s="3"/>
      <c r="K41" s="3"/>
      <c r="L41" s="3"/>
      <c r="M41" s="3"/>
      <c r="N41" s="3"/>
      <c r="O41" s="3"/>
      <c r="P41" s="3"/>
      <c r="Q41" s="3"/>
      <c r="R41" s="3"/>
      <c r="S41" s="3"/>
      <c r="T41" s="3"/>
    </row>
    <row r="42" spans="1:20" ht="13.5">
      <c r="A42" s="3"/>
      <c r="B42" s="3"/>
      <c r="C42" s="3"/>
      <c r="D42" s="3"/>
      <c r="E42" s="3"/>
      <c r="F42" s="3"/>
      <c r="G42" s="3"/>
      <c r="H42" s="3"/>
      <c r="I42" s="3"/>
      <c r="J42" s="3"/>
      <c r="K42" s="3"/>
      <c r="L42" s="3"/>
      <c r="M42" s="3"/>
      <c r="N42" s="3"/>
      <c r="O42" s="3"/>
      <c r="P42" s="3"/>
      <c r="Q42" s="3"/>
      <c r="R42" s="3"/>
      <c r="S42" s="3"/>
      <c r="T42" s="3"/>
    </row>
    <row r="43" spans="1:20" ht="13.5">
      <c r="A43" s="3"/>
      <c r="B43" s="3"/>
      <c r="C43" s="3"/>
      <c r="D43" s="3"/>
      <c r="E43" s="3"/>
      <c r="F43" s="3"/>
      <c r="G43" s="3"/>
      <c r="H43" s="3"/>
      <c r="I43" s="3"/>
      <c r="J43" s="3"/>
      <c r="K43" s="3"/>
      <c r="L43" s="3"/>
      <c r="M43" s="3"/>
      <c r="N43" s="3"/>
      <c r="O43" s="3"/>
      <c r="P43" s="3"/>
      <c r="Q43" s="3"/>
      <c r="R43" s="3"/>
      <c r="S43" s="3"/>
      <c r="T43" s="3"/>
    </row>
    <row r="44" spans="1:20" ht="13.5">
      <c r="A44" s="3"/>
      <c r="B44" s="3"/>
      <c r="C44" s="3"/>
      <c r="D44" s="3"/>
      <c r="E44" s="3"/>
      <c r="F44" s="3"/>
      <c r="G44" s="3"/>
      <c r="H44" s="3"/>
      <c r="I44" s="3"/>
      <c r="J44" s="3"/>
      <c r="K44" s="3"/>
      <c r="L44" s="3"/>
      <c r="M44" s="3"/>
      <c r="N44" s="3"/>
      <c r="O44" s="3"/>
      <c r="P44" s="3"/>
      <c r="Q44" s="3"/>
      <c r="R44" s="3"/>
      <c r="S44" s="3"/>
      <c r="T44" s="3"/>
    </row>
    <row r="45" spans="1:20" ht="13.5">
      <c r="A45" s="3"/>
      <c r="B45" s="3"/>
      <c r="C45" s="3"/>
      <c r="D45" s="3"/>
      <c r="E45" s="3"/>
      <c r="F45" s="3"/>
      <c r="G45" s="3"/>
      <c r="H45" s="3"/>
      <c r="I45" s="3"/>
      <c r="J45" s="3"/>
      <c r="K45" s="3"/>
      <c r="L45" s="3"/>
      <c r="M45" s="3"/>
      <c r="N45" s="3"/>
      <c r="O45" s="3"/>
      <c r="P45" s="3"/>
      <c r="Q45" s="3"/>
      <c r="R45" s="3"/>
      <c r="S45" s="3"/>
      <c r="T45" s="3"/>
    </row>
    <row r="46" spans="1:20" ht="13.5">
      <c r="A46" s="3"/>
      <c r="B46" s="3"/>
      <c r="C46" s="3"/>
      <c r="D46" s="3"/>
      <c r="E46" s="3"/>
      <c r="F46" s="3"/>
      <c r="G46" s="3"/>
      <c r="H46" s="3"/>
      <c r="I46" s="3"/>
      <c r="J46" s="3"/>
      <c r="K46" s="3"/>
      <c r="L46" s="3"/>
      <c r="M46" s="3"/>
      <c r="N46" s="3"/>
      <c r="O46" s="3"/>
      <c r="P46" s="3"/>
      <c r="Q46" s="3"/>
      <c r="R46" s="3"/>
      <c r="S46" s="3"/>
      <c r="T46" s="3"/>
    </row>
    <row r="47" spans="1:20" ht="13.5">
      <c r="A47" s="3"/>
      <c r="B47" s="3"/>
      <c r="C47" s="3"/>
      <c r="D47" s="3"/>
      <c r="E47" s="3"/>
      <c r="F47" s="3"/>
      <c r="G47" s="3"/>
      <c r="H47" s="3"/>
      <c r="I47" s="3"/>
      <c r="J47" s="3"/>
      <c r="K47" s="3"/>
      <c r="L47" s="3"/>
      <c r="M47" s="3"/>
      <c r="N47" s="3"/>
      <c r="O47" s="3"/>
      <c r="P47" s="3"/>
      <c r="Q47" s="3"/>
      <c r="R47" s="3"/>
      <c r="S47" s="3"/>
      <c r="T47" s="3"/>
    </row>
    <row r="48" spans="1:20" ht="13.5">
      <c r="A48" s="3"/>
      <c r="B48" s="3"/>
      <c r="C48" s="3"/>
      <c r="D48" s="3"/>
      <c r="E48" s="3"/>
      <c r="F48" s="3"/>
      <c r="G48" s="3"/>
      <c r="H48" s="3"/>
      <c r="I48" s="3"/>
      <c r="J48" s="3"/>
      <c r="K48" s="3"/>
      <c r="L48" s="3"/>
      <c r="M48" s="3"/>
      <c r="N48" s="3"/>
      <c r="O48" s="3"/>
      <c r="P48" s="3"/>
      <c r="Q48" s="3"/>
      <c r="R48" s="3"/>
      <c r="S48" s="3"/>
      <c r="T48" s="3"/>
    </row>
    <row r="49" spans="1:20" ht="13.5">
      <c r="A49" s="3"/>
      <c r="B49" s="3"/>
      <c r="C49" s="3"/>
      <c r="D49" s="3"/>
      <c r="E49" s="3"/>
      <c r="F49" s="3"/>
      <c r="G49" s="3"/>
      <c r="H49" s="3"/>
      <c r="I49" s="3"/>
      <c r="J49" s="3"/>
      <c r="K49" s="3"/>
      <c r="L49" s="3"/>
      <c r="M49" s="3"/>
      <c r="N49" s="3"/>
      <c r="O49" s="3"/>
      <c r="P49" s="3"/>
      <c r="Q49" s="3"/>
      <c r="R49" s="3"/>
      <c r="S49" s="3"/>
      <c r="T49" s="3"/>
    </row>
    <row r="50" spans="1:20" ht="13.5">
      <c r="A50" s="3"/>
      <c r="B50" s="3"/>
      <c r="C50" s="3"/>
      <c r="D50" s="3"/>
      <c r="E50" s="3"/>
      <c r="F50" s="3"/>
      <c r="G50" s="3"/>
      <c r="H50" s="3"/>
      <c r="I50" s="3"/>
      <c r="J50" s="3"/>
      <c r="K50" s="3"/>
      <c r="L50" s="3"/>
      <c r="M50" s="3"/>
      <c r="N50" s="3"/>
      <c r="O50" s="3"/>
      <c r="P50" s="3"/>
      <c r="Q50" s="3"/>
      <c r="R50" s="3"/>
      <c r="S50" s="3"/>
      <c r="T50" s="3"/>
    </row>
    <row r="51" spans="1:20" ht="13.5">
      <c r="A51" s="3"/>
      <c r="B51" s="3"/>
      <c r="C51" s="3"/>
      <c r="D51" s="3"/>
      <c r="E51" s="3"/>
      <c r="F51" s="3"/>
      <c r="G51" s="3"/>
      <c r="H51" s="3"/>
      <c r="I51" s="3"/>
      <c r="J51" s="3"/>
      <c r="K51" s="3"/>
      <c r="L51" s="3"/>
      <c r="M51" s="3"/>
      <c r="N51" s="3"/>
      <c r="O51" s="3"/>
      <c r="P51" s="3"/>
      <c r="Q51" s="3"/>
      <c r="R51" s="3"/>
      <c r="S51" s="3"/>
      <c r="T51" s="3"/>
    </row>
    <row r="52" spans="1:20" ht="13.5">
      <c r="A52" s="3"/>
      <c r="B52" s="3"/>
      <c r="C52" s="3"/>
      <c r="D52" s="3"/>
      <c r="E52" s="3"/>
      <c r="F52" s="3"/>
      <c r="G52" s="3"/>
      <c r="H52" s="3"/>
      <c r="I52" s="3"/>
      <c r="J52" s="3"/>
      <c r="K52" s="3"/>
      <c r="L52" s="3"/>
      <c r="M52" s="3"/>
      <c r="N52" s="3"/>
      <c r="O52" s="3"/>
      <c r="P52" s="3"/>
      <c r="Q52" s="3"/>
      <c r="R52" s="3"/>
      <c r="S52" s="3"/>
      <c r="T52" s="3"/>
    </row>
    <row r="53" spans="1:20" ht="13.5">
      <c r="A53" s="3"/>
      <c r="B53" s="3"/>
      <c r="C53" s="3"/>
      <c r="D53" s="3"/>
      <c r="E53" s="3"/>
      <c r="F53" s="3"/>
      <c r="G53" s="3"/>
      <c r="H53" s="3"/>
      <c r="I53" s="3"/>
      <c r="J53" s="3"/>
      <c r="K53" s="3"/>
      <c r="L53" s="3"/>
      <c r="M53" s="3"/>
      <c r="N53" s="3"/>
      <c r="O53" s="3"/>
      <c r="P53" s="3"/>
      <c r="Q53" s="3"/>
      <c r="R53" s="3"/>
      <c r="S53" s="3"/>
      <c r="T53" s="3"/>
    </row>
    <row r="54" spans="1:20" ht="13.5">
      <c r="A54" s="3"/>
      <c r="B54" s="3"/>
      <c r="C54" s="3"/>
      <c r="D54" s="3"/>
      <c r="E54" s="3"/>
      <c r="F54" s="3"/>
      <c r="G54" s="3"/>
      <c r="H54" s="3"/>
      <c r="I54" s="3"/>
      <c r="J54" s="3"/>
      <c r="K54" s="3"/>
      <c r="L54" s="3"/>
      <c r="M54" s="3"/>
      <c r="N54" s="3"/>
      <c r="O54" s="3"/>
      <c r="P54" s="3"/>
      <c r="Q54" s="3"/>
      <c r="R54" s="3"/>
      <c r="S54" s="3"/>
      <c r="T54" s="3"/>
    </row>
    <row r="55" spans="1:20" ht="13.5">
      <c r="A55" s="3"/>
      <c r="B55" s="3"/>
      <c r="C55" s="3"/>
      <c r="D55" s="3"/>
      <c r="E55" s="3"/>
      <c r="F55" s="3"/>
      <c r="G55" s="3"/>
      <c r="H55" s="3"/>
      <c r="I55" s="3"/>
      <c r="J55" s="3"/>
      <c r="K55" s="3"/>
      <c r="L55" s="3"/>
      <c r="M55" s="3"/>
      <c r="N55" s="3"/>
      <c r="O55" s="3"/>
      <c r="P55" s="3"/>
      <c r="Q55" s="3"/>
      <c r="R55" s="3"/>
      <c r="S55" s="3"/>
      <c r="T55" s="3"/>
    </row>
    <row r="56" spans="1:20" ht="13.5">
      <c r="A56" s="3"/>
      <c r="B56" s="3"/>
      <c r="C56" s="3"/>
      <c r="D56" s="3"/>
      <c r="E56" s="3"/>
      <c r="F56" s="3"/>
      <c r="G56" s="3"/>
      <c r="H56" s="3"/>
      <c r="I56" s="3"/>
      <c r="J56" s="3"/>
      <c r="K56" s="3"/>
      <c r="L56" s="3"/>
      <c r="M56" s="3"/>
      <c r="N56" s="3"/>
      <c r="O56" s="3"/>
      <c r="P56" s="3"/>
      <c r="Q56" s="3"/>
      <c r="R56" s="3"/>
      <c r="S56" s="3"/>
      <c r="T56" s="3"/>
    </row>
    <row r="57" spans="1:20" ht="13.5">
      <c r="A57" s="3"/>
      <c r="B57" s="3"/>
      <c r="C57" s="3"/>
      <c r="D57" s="3"/>
      <c r="E57" s="3"/>
      <c r="F57" s="3"/>
      <c r="G57" s="3"/>
      <c r="H57" s="3"/>
      <c r="I57" s="3"/>
      <c r="J57" s="3"/>
      <c r="K57" s="3"/>
      <c r="L57" s="3"/>
      <c r="M57" s="3"/>
      <c r="N57" s="3"/>
      <c r="O57" s="3"/>
      <c r="P57" s="3"/>
      <c r="Q57" s="3"/>
      <c r="R57" s="3"/>
      <c r="S57" s="3"/>
      <c r="T57" s="3"/>
    </row>
    <row r="58" spans="1:20" ht="13.5">
      <c r="A58" s="3"/>
      <c r="B58" s="3"/>
      <c r="C58" s="3"/>
      <c r="D58" s="3"/>
      <c r="E58" s="3"/>
      <c r="F58" s="3"/>
      <c r="G58" s="3"/>
      <c r="H58" s="3"/>
      <c r="I58" s="3"/>
      <c r="J58" s="3"/>
      <c r="K58" s="3"/>
      <c r="L58" s="3"/>
      <c r="M58" s="3"/>
      <c r="N58" s="3"/>
      <c r="O58" s="3"/>
      <c r="P58" s="3"/>
      <c r="Q58" s="3"/>
      <c r="R58" s="3"/>
      <c r="S58" s="3"/>
      <c r="T58" s="3"/>
    </row>
    <row r="59" spans="1:20" ht="13.5">
      <c r="A59" s="3"/>
      <c r="B59" s="3"/>
      <c r="C59" s="3"/>
      <c r="D59" s="3"/>
      <c r="E59" s="3"/>
      <c r="F59" s="3"/>
      <c r="G59" s="3"/>
      <c r="H59" s="3"/>
      <c r="I59" s="3"/>
      <c r="J59" s="3"/>
      <c r="K59" s="3"/>
      <c r="L59" s="3"/>
      <c r="M59" s="3"/>
      <c r="N59" s="3"/>
      <c r="O59" s="3"/>
      <c r="P59" s="3"/>
      <c r="Q59" s="3"/>
      <c r="R59" s="3"/>
      <c r="S59" s="3"/>
      <c r="T59" s="3"/>
    </row>
    <row r="60" spans="1:20" ht="13.5">
      <c r="A60" s="3"/>
      <c r="B60" s="3"/>
      <c r="C60" s="3"/>
      <c r="D60" s="3"/>
      <c r="E60" s="3"/>
      <c r="F60" s="3"/>
      <c r="G60" s="3"/>
      <c r="H60" s="3"/>
      <c r="I60" s="3"/>
      <c r="J60" s="3"/>
      <c r="K60" s="3"/>
      <c r="L60" s="3"/>
      <c r="M60" s="3"/>
      <c r="N60" s="3"/>
      <c r="O60" s="3"/>
      <c r="P60" s="3"/>
      <c r="Q60" s="3"/>
      <c r="R60" s="3"/>
      <c r="S60" s="3"/>
      <c r="T60" s="3"/>
    </row>
    <row r="61" spans="1:20" ht="13.5">
      <c r="A61" s="3"/>
      <c r="B61" s="3"/>
      <c r="C61" s="3"/>
      <c r="D61" s="3"/>
      <c r="E61" s="3"/>
      <c r="F61" s="3"/>
      <c r="G61" s="3"/>
      <c r="H61" s="3"/>
      <c r="I61" s="3"/>
      <c r="J61" s="3"/>
      <c r="K61" s="3"/>
      <c r="L61" s="3"/>
      <c r="M61" s="3"/>
      <c r="N61" s="3"/>
      <c r="O61" s="3"/>
      <c r="P61" s="3"/>
      <c r="Q61" s="3"/>
      <c r="R61" s="3"/>
      <c r="S61" s="3"/>
      <c r="T61" s="3"/>
    </row>
    <row r="62" spans="1:20" ht="13.5">
      <c r="A62" s="3"/>
      <c r="B62" s="3"/>
      <c r="C62" s="3"/>
      <c r="D62" s="3"/>
      <c r="E62" s="3"/>
      <c r="F62" s="3"/>
      <c r="G62" s="3"/>
      <c r="H62" s="3"/>
      <c r="I62" s="3"/>
      <c r="J62" s="3"/>
      <c r="K62" s="3"/>
      <c r="L62" s="3"/>
      <c r="M62" s="3"/>
      <c r="N62" s="3"/>
      <c r="O62" s="3"/>
      <c r="P62" s="3"/>
      <c r="Q62" s="3"/>
      <c r="R62" s="3"/>
      <c r="S62" s="3"/>
      <c r="T62" s="3"/>
    </row>
    <row r="63" spans="1:20" ht="13.5">
      <c r="A63" s="3"/>
      <c r="B63" s="3"/>
      <c r="C63" s="3"/>
      <c r="D63" s="3"/>
      <c r="E63" s="3"/>
      <c r="F63" s="3"/>
      <c r="G63" s="3"/>
      <c r="H63" s="3"/>
      <c r="I63" s="3"/>
      <c r="J63" s="3"/>
      <c r="K63" s="3"/>
      <c r="L63" s="3"/>
      <c r="M63" s="3"/>
      <c r="N63" s="3"/>
      <c r="O63" s="3"/>
      <c r="P63" s="3"/>
      <c r="Q63" s="3"/>
      <c r="R63" s="3"/>
      <c r="S63" s="3"/>
      <c r="T63" s="3"/>
    </row>
    <row r="64" spans="1:20" ht="13.5">
      <c r="A64" s="3"/>
      <c r="B64" s="3"/>
      <c r="C64" s="3"/>
      <c r="D64" s="3"/>
      <c r="E64" s="3"/>
      <c r="F64" s="3"/>
      <c r="G64" s="3"/>
      <c r="H64" s="3"/>
      <c r="I64" s="3"/>
      <c r="J64" s="3"/>
      <c r="K64" s="3"/>
      <c r="L64" s="3"/>
      <c r="M64" s="3"/>
      <c r="N64" s="3"/>
      <c r="O64" s="3"/>
      <c r="P64" s="3"/>
      <c r="Q64" s="3"/>
      <c r="R64" s="3"/>
      <c r="S64" s="3"/>
      <c r="T64" s="3"/>
    </row>
    <row r="65" spans="1:20" ht="13.5">
      <c r="A65" s="3"/>
      <c r="B65" s="3"/>
      <c r="C65" s="3"/>
      <c r="D65" s="3"/>
      <c r="E65" s="3"/>
      <c r="F65" s="3"/>
      <c r="G65" s="3"/>
      <c r="H65" s="3"/>
      <c r="I65" s="3"/>
      <c r="J65" s="3"/>
      <c r="K65" s="3"/>
      <c r="L65" s="3"/>
      <c r="M65" s="3"/>
      <c r="N65" s="3"/>
      <c r="O65" s="3"/>
      <c r="P65" s="3"/>
      <c r="Q65" s="3"/>
      <c r="R65" s="3"/>
      <c r="S65" s="3"/>
      <c r="T65" s="3"/>
    </row>
    <row r="66" spans="1:20" ht="13.5">
      <c r="A66" s="3"/>
      <c r="B66" s="3"/>
      <c r="C66" s="3"/>
      <c r="D66" s="3"/>
      <c r="E66" s="3"/>
      <c r="F66" s="3"/>
      <c r="G66" s="3"/>
      <c r="H66" s="3"/>
      <c r="I66" s="3"/>
      <c r="J66" s="3"/>
      <c r="K66" s="3"/>
      <c r="L66" s="3"/>
      <c r="M66" s="3"/>
      <c r="N66" s="3"/>
      <c r="O66" s="3"/>
      <c r="P66" s="3"/>
      <c r="Q66" s="3"/>
      <c r="R66" s="3"/>
      <c r="S66" s="3"/>
      <c r="T66" s="3"/>
    </row>
    <row r="67" spans="1:20" ht="13.5">
      <c r="A67" s="3"/>
      <c r="B67" s="3"/>
      <c r="C67" s="3"/>
      <c r="D67" s="3"/>
      <c r="E67" s="3"/>
      <c r="F67" s="3"/>
      <c r="G67" s="3"/>
      <c r="H67" s="3"/>
      <c r="I67" s="3"/>
      <c r="J67" s="3"/>
      <c r="K67" s="3"/>
      <c r="L67" s="3"/>
      <c r="M67" s="3"/>
      <c r="N67" s="3"/>
      <c r="O67" s="3"/>
      <c r="P67" s="3"/>
      <c r="Q67" s="3"/>
      <c r="R67" s="3"/>
      <c r="S67" s="3"/>
      <c r="T67" s="3"/>
    </row>
    <row r="68" spans="1:20" ht="13.5">
      <c r="A68" s="3"/>
      <c r="B68" s="3"/>
      <c r="C68" s="3"/>
      <c r="D68" s="3"/>
      <c r="E68" s="3"/>
      <c r="F68" s="3"/>
      <c r="G68" s="3"/>
      <c r="H68" s="3"/>
      <c r="I68" s="3"/>
      <c r="J68" s="3"/>
      <c r="K68" s="3"/>
      <c r="L68" s="3"/>
      <c r="M68" s="3"/>
      <c r="N68" s="3"/>
      <c r="O68" s="3"/>
      <c r="P68" s="3"/>
      <c r="Q68" s="3"/>
      <c r="R68" s="3"/>
      <c r="S68" s="3"/>
      <c r="T68" s="3"/>
    </row>
    <row r="69" spans="1:20" ht="13.5">
      <c r="A69" s="3"/>
      <c r="B69" s="3"/>
      <c r="C69" s="3"/>
      <c r="D69" s="3"/>
      <c r="E69" s="3"/>
      <c r="F69" s="3"/>
      <c r="G69" s="3"/>
      <c r="H69" s="3"/>
      <c r="I69" s="3"/>
      <c r="J69" s="3"/>
      <c r="K69" s="3"/>
      <c r="L69" s="3"/>
      <c r="M69" s="3"/>
      <c r="N69" s="3"/>
      <c r="O69" s="3"/>
      <c r="P69" s="3"/>
      <c r="Q69" s="3"/>
      <c r="R69" s="3"/>
      <c r="S69" s="3"/>
      <c r="T69" s="3"/>
    </row>
    <row r="70" spans="1:20" ht="13.5">
      <c r="A70" s="3"/>
      <c r="B70" s="3"/>
      <c r="C70" s="3"/>
      <c r="D70" s="3"/>
      <c r="E70" s="3"/>
      <c r="F70" s="3"/>
      <c r="G70" s="3"/>
      <c r="H70" s="3"/>
      <c r="I70" s="3"/>
      <c r="J70" s="3"/>
      <c r="K70" s="3"/>
      <c r="L70" s="3"/>
      <c r="M70" s="3"/>
      <c r="N70" s="3"/>
      <c r="O70" s="3"/>
      <c r="P70" s="3"/>
      <c r="Q70" s="3"/>
      <c r="R70" s="3"/>
      <c r="S70" s="3"/>
      <c r="T70" s="3"/>
    </row>
    <row r="71" spans="1:20" ht="13.5">
      <c r="A71" s="3"/>
      <c r="B71" s="3"/>
      <c r="C71" s="3"/>
      <c r="D71" s="3"/>
      <c r="E71" s="3"/>
      <c r="F71" s="3"/>
      <c r="G71" s="3"/>
      <c r="H71" s="3"/>
      <c r="I71" s="3"/>
      <c r="J71" s="3"/>
      <c r="K71" s="3"/>
      <c r="L71" s="3"/>
      <c r="M71" s="3"/>
      <c r="N71" s="3"/>
      <c r="O71" s="3"/>
      <c r="P71" s="3"/>
      <c r="Q71" s="3"/>
      <c r="R71" s="3"/>
      <c r="S71" s="3"/>
      <c r="T71" s="3"/>
    </row>
    <row r="72" spans="1:20" ht="13.5">
      <c r="A72" s="3"/>
      <c r="B72" s="3"/>
      <c r="C72" s="3"/>
      <c r="D72" s="3"/>
      <c r="E72" s="3"/>
      <c r="F72" s="3"/>
      <c r="G72" s="3"/>
      <c r="H72" s="3"/>
      <c r="I72" s="3"/>
      <c r="J72" s="3"/>
      <c r="K72" s="3"/>
      <c r="L72" s="3"/>
      <c r="M72" s="3"/>
      <c r="N72" s="3"/>
      <c r="O72" s="3"/>
      <c r="P72" s="3"/>
      <c r="Q72" s="3"/>
      <c r="R72" s="3"/>
      <c r="S72" s="3"/>
      <c r="T72" s="3"/>
    </row>
    <row r="73" spans="1:20" ht="13.5">
      <c r="A73" s="3"/>
      <c r="B73" s="3"/>
      <c r="C73" s="3"/>
      <c r="D73" s="3"/>
      <c r="E73" s="3"/>
      <c r="F73" s="3"/>
      <c r="G73" s="3"/>
      <c r="H73" s="3"/>
      <c r="I73" s="3"/>
      <c r="J73" s="3"/>
      <c r="K73" s="3"/>
      <c r="L73" s="3"/>
      <c r="M73" s="3"/>
      <c r="N73" s="3"/>
      <c r="O73" s="3"/>
      <c r="P73" s="3"/>
      <c r="Q73" s="3"/>
      <c r="R73" s="3"/>
      <c r="S73" s="3"/>
      <c r="T73" s="3"/>
    </row>
    <row r="74" spans="1:20" ht="13.5">
      <c r="A74" s="3"/>
      <c r="B74" s="3"/>
      <c r="C74" s="3"/>
      <c r="D74" s="3"/>
      <c r="E74" s="3"/>
      <c r="F74" s="3"/>
      <c r="G74" s="3"/>
      <c r="H74" s="3"/>
      <c r="I74" s="3"/>
      <c r="J74" s="3"/>
      <c r="K74" s="3"/>
      <c r="L74" s="3"/>
      <c r="M74" s="3"/>
      <c r="N74" s="3"/>
      <c r="O74" s="3"/>
      <c r="P74" s="3"/>
      <c r="Q74" s="3"/>
      <c r="R74" s="3"/>
      <c r="S74" s="3"/>
      <c r="T74" s="3"/>
    </row>
    <row r="75" spans="1:20" ht="13.5">
      <c r="A75" s="3"/>
      <c r="B75" s="3"/>
      <c r="C75" s="3"/>
      <c r="D75" s="3"/>
      <c r="E75" s="3"/>
      <c r="F75" s="3"/>
      <c r="G75" s="3"/>
      <c r="H75" s="3"/>
      <c r="I75" s="3"/>
      <c r="J75" s="3"/>
      <c r="K75" s="3"/>
      <c r="L75" s="3"/>
      <c r="M75" s="3"/>
      <c r="N75" s="3"/>
      <c r="O75" s="3"/>
      <c r="P75" s="3"/>
      <c r="Q75" s="3"/>
      <c r="R75" s="3"/>
      <c r="S75" s="3"/>
      <c r="T75" s="3"/>
    </row>
    <row r="76" spans="1:20" ht="13.5">
      <c r="A76" s="3"/>
      <c r="B76" s="3"/>
      <c r="C76" s="3"/>
      <c r="D76" s="3"/>
      <c r="E76" s="3"/>
      <c r="F76" s="3"/>
      <c r="G76" s="3"/>
      <c r="H76" s="3"/>
      <c r="I76" s="3"/>
      <c r="J76" s="3"/>
      <c r="K76" s="3"/>
      <c r="L76" s="3"/>
      <c r="M76" s="3"/>
      <c r="N76" s="3"/>
      <c r="O76" s="3"/>
      <c r="P76" s="3"/>
      <c r="Q76" s="3"/>
      <c r="R76" s="3"/>
      <c r="S76" s="3"/>
      <c r="T76" s="3"/>
    </row>
    <row r="77" spans="1:20" ht="13.5">
      <c r="A77" s="3"/>
      <c r="B77" s="3"/>
      <c r="C77" s="3"/>
      <c r="D77" s="3"/>
      <c r="E77" s="3"/>
      <c r="F77" s="3"/>
      <c r="G77" s="3"/>
      <c r="H77" s="3"/>
      <c r="I77" s="3"/>
      <c r="J77" s="3"/>
      <c r="K77" s="3"/>
      <c r="L77" s="3"/>
      <c r="M77" s="3"/>
      <c r="N77" s="3"/>
      <c r="O77" s="3"/>
      <c r="P77" s="3"/>
      <c r="Q77" s="3"/>
      <c r="R77" s="3"/>
      <c r="S77" s="3"/>
      <c r="T77" s="3"/>
    </row>
    <row r="78" spans="1:20" ht="13.5">
      <c r="A78" s="3"/>
      <c r="B78" s="3"/>
      <c r="C78" s="3"/>
      <c r="D78" s="3"/>
      <c r="E78" s="3"/>
      <c r="F78" s="3"/>
      <c r="G78" s="3"/>
      <c r="H78" s="3"/>
      <c r="I78" s="3"/>
      <c r="J78" s="3"/>
      <c r="K78" s="3"/>
      <c r="L78" s="3"/>
      <c r="M78" s="3"/>
      <c r="N78" s="3"/>
      <c r="O78" s="3"/>
      <c r="P78" s="3"/>
      <c r="Q78" s="3"/>
      <c r="R78" s="3"/>
      <c r="S78" s="3"/>
      <c r="T78" s="3"/>
    </row>
    <row r="79" spans="1:20" ht="13.5">
      <c r="A79" s="3"/>
      <c r="B79" s="3"/>
      <c r="C79" s="3"/>
      <c r="D79" s="3"/>
      <c r="E79" s="3"/>
      <c r="F79" s="3"/>
      <c r="G79" s="3"/>
      <c r="H79" s="3"/>
      <c r="I79" s="3"/>
      <c r="J79" s="3"/>
      <c r="K79" s="3"/>
      <c r="L79" s="3"/>
      <c r="M79" s="3"/>
      <c r="N79" s="3"/>
      <c r="O79" s="3"/>
      <c r="P79" s="3"/>
      <c r="Q79" s="3"/>
      <c r="R79" s="3"/>
      <c r="S79" s="3"/>
      <c r="T79" s="3"/>
    </row>
    <row r="80" spans="1:20" ht="13.5">
      <c r="A80" s="3"/>
      <c r="B80" s="3"/>
      <c r="C80" s="3"/>
      <c r="D80" s="3"/>
      <c r="E80" s="3"/>
      <c r="F80" s="3"/>
      <c r="G80" s="3"/>
      <c r="H80" s="3"/>
      <c r="I80" s="3"/>
      <c r="J80" s="3"/>
      <c r="K80" s="3"/>
      <c r="L80" s="3"/>
      <c r="M80" s="3"/>
      <c r="N80" s="3"/>
      <c r="O80" s="3"/>
      <c r="P80" s="3"/>
      <c r="Q80" s="3"/>
      <c r="R80" s="3"/>
      <c r="S80" s="3"/>
      <c r="T80" s="3"/>
    </row>
    <row r="81" spans="1:20" ht="13.5">
      <c r="A81" s="3"/>
      <c r="B81" s="3"/>
      <c r="C81" s="3"/>
      <c r="D81" s="3"/>
      <c r="E81" s="3"/>
      <c r="F81" s="3"/>
      <c r="G81" s="3"/>
      <c r="H81" s="3"/>
      <c r="I81" s="3"/>
      <c r="J81" s="3"/>
      <c r="K81" s="3"/>
      <c r="L81" s="3"/>
      <c r="M81" s="3"/>
      <c r="N81" s="3"/>
      <c r="O81" s="3"/>
      <c r="P81" s="3"/>
      <c r="Q81" s="3"/>
      <c r="R81" s="3"/>
      <c r="S81" s="3"/>
      <c r="T81" s="3"/>
    </row>
    <row r="82" spans="1:20" ht="13.5">
      <c r="A82" s="3"/>
      <c r="B82" s="3"/>
      <c r="C82" s="3"/>
      <c r="D82" s="3"/>
      <c r="E82" s="3"/>
      <c r="F82" s="3"/>
      <c r="G82" s="3"/>
      <c r="H82" s="3"/>
      <c r="I82" s="3"/>
      <c r="J82" s="3"/>
      <c r="K82" s="3"/>
      <c r="L82" s="3"/>
      <c r="M82" s="3"/>
      <c r="N82" s="3"/>
      <c r="O82" s="3"/>
      <c r="P82" s="3"/>
      <c r="Q82" s="3"/>
      <c r="R82" s="3"/>
      <c r="S82" s="3"/>
      <c r="T82" s="3"/>
    </row>
    <row r="83" spans="1:20" ht="13.5">
      <c r="A83" s="3"/>
      <c r="B83" s="3"/>
      <c r="C83" s="3"/>
      <c r="D83" s="3"/>
      <c r="E83" s="3"/>
      <c r="F83" s="3"/>
      <c r="G83" s="3"/>
      <c r="H83" s="3"/>
      <c r="I83" s="3"/>
      <c r="J83" s="3"/>
      <c r="K83" s="3"/>
      <c r="L83" s="3"/>
      <c r="M83" s="3"/>
      <c r="N83" s="3"/>
      <c r="O83" s="3"/>
      <c r="P83" s="3"/>
      <c r="Q83" s="3"/>
      <c r="R83" s="3"/>
      <c r="S83" s="3"/>
      <c r="T83" s="3"/>
    </row>
    <row r="84" spans="1:20" ht="13.5">
      <c r="A84" s="3"/>
      <c r="B84" s="3"/>
      <c r="C84" s="3"/>
      <c r="D84" s="3"/>
      <c r="E84" s="3"/>
      <c r="F84" s="3"/>
      <c r="G84" s="3"/>
      <c r="H84" s="3"/>
      <c r="I84" s="3"/>
      <c r="J84" s="3"/>
      <c r="K84" s="3"/>
      <c r="L84" s="3"/>
      <c r="M84" s="3"/>
      <c r="N84" s="3"/>
      <c r="O84" s="3"/>
      <c r="P84" s="3"/>
      <c r="Q84" s="3"/>
      <c r="R84" s="3"/>
      <c r="S84" s="3"/>
      <c r="T84" s="3"/>
    </row>
    <row r="85" spans="1:20" ht="13.5">
      <c r="A85" s="3"/>
      <c r="B85" s="3"/>
      <c r="C85" s="3"/>
      <c r="D85" s="3"/>
      <c r="E85" s="3"/>
      <c r="F85" s="3"/>
      <c r="G85" s="3"/>
      <c r="H85" s="3"/>
      <c r="I85" s="3"/>
      <c r="J85" s="3"/>
      <c r="K85" s="3"/>
      <c r="L85" s="3"/>
      <c r="M85" s="3"/>
      <c r="N85" s="3"/>
      <c r="O85" s="3"/>
      <c r="P85" s="3"/>
      <c r="Q85" s="3"/>
      <c r="R85" s="3"/>
      <c r="S85" s="3"/>
      <c r="T85" s="3"/>
    </row>
    <row r="86" spans="1:20" ht="13.5">
      <c r="A86" s="3"/>
      <c r="B86" s="3"/>
      <c r="C86" s="3"/>
      <c r="D86" s="3"/>
      <c r="E86" s="3"/>
      <c r="F86" s="3"/>
      <c r="G86" s="3"/>
      <c r="H86" s="3"/>
      <c r="I86" s="3"/>
      <c r="J86" s="3"/>
      <c r="K86" s="3"/>
      <c r="L86" s="3"/>
      <c r="M86" s="3"/>
      <c r="N86" s="3"/>
      <c r="O86" s="3"/>
      <c r="P86" s="3"/>
      <c r="Q86" s="3"/>
      <c r="R86" s="3"/>
      <c r="S86" s="3"/>
      <c r="T86" s="3"/>
    </row>
    <row r="87" spans="1:20" ht="13.5">
      <c r="A87" s="3"/>
      <c r="B87" s="3"/>
      <c r="C87" s="3"/>
      <c r="D87" s="3"/>
      <c r="E87" s="3"/>
      <c r="F87" s="3"/>
      <c r="G87" s="3"/>
      <c r="H87" s="3"/>
      <c r="I87" s="3"/>
      <c r="J87" s="3"/>
      <c r="K87" s="3"/>
      <c r="L87" s="3"/>
      <c r="M87" s="3"/>
      <c r="N87" s="3"/>
      <c r="O87" s="3"/>
      <c r="P87" s="3"/>
      <c r="Q87" s="3"/>
      <c r="R87" s="3"/>
      <c r="S87" s="3"/>
      <c r="T87" s="3"/>
    </row>
    <row r="88" spans="1:20" ht="13.5">
      <c r="A88" s="3"/>
      <c r="B88" s="3"/>
      <c r="C88" s="3"/>
      <c r="D88" s="3"/>
      <c r="E88" s="3"/>
      <c r="F88" s="3"/>
      <c r="G88" s="3"/>
      <c r="H88" s="3"/>
      <c r="I88" s="3"/>
      <c r="J88" s="3"/>
      <c r="K88" s="3"/>
      <c r="L88" s="3"/>
      <c r="M88" s="3"/>
      <c r="N88" s="3"/>
      <c r="O88" s="3"/>
      <c r="P88" s="3"/>
      <c r="Q88" s="3"/>
      <c r="R88" s="3"/>
      <c r="S88" s="3"/>
      <c r="T88" s="3"/>
    </row>
    <row r="89" spans="1:20" ht="13.5">
      <c r="A89" s="3"/>
      <c r="B89" s="3"/>
      <c r="C89" s="3"/>
      <c r="D89" s="3"/>
      <c r="E89" s="3"/>
      <c r="F89" s="3"/>
      <c r="G89" s="3"/>
      <c r="H89" s="3"/>
      <c r="I89" s="3"/>
      <c r="J89" s="3"/>
      <c r="K89" s="3"/>
      <c r="L89" s="3"/>
      <c r="M89" s="3"/>
      <c r="N89" s="3"/>
      <c r="O89" s="3"/>
      <c r="P89" s="3"/>
      <c r="Q89" s="3"/>
      <c r="R89" s="3"/>
      <c r="S89" s="3"/>
      <c r="T89" s="3"/>
    </row>
    <row r="90" spans="1:20" ht="13.5">
      <c r="A90" s="3"/>
      <c r="B90" s="3"/>
      <c r="C90" s="3"/>
      <c r="D90" s="3"/>
      <c r="E90" s="3"/>
      <c r="F90" s="3"/>
      <c r="G90" s="3"/>
      <c r="H90" s="3"/>
      <c r="I90" s="3"/>
      <c r="J90" s="3"/>
      <c r="K90" s="3"/>
      <c r="L90" s="3"/>
      <c r="M90" s="3"/>
      <c r="N90" s="3"/>
      <c r="O90" s="3"/>
      <c r="P90" s="3"/>
      <c r="Q90" s="3"/>
      <c r="R90" s="3"/>
      <c r="S90" s="3"/>
      <c r="T90" s="3"/>
    </row>
    <row r="91" spans="1:20" ht="13.5">
      <c r="A91" s="3"/>
      <c r="B91" s="3"/>
      <c r="C91" s="3"/>
      <c r="D91" s="3"/>
      <c r="E91" s="3"/>
      <c r="F91" s="3"/>
      <c r="G91" s="3"/>
      <c r="H91" s="3"/>
      <c r="I91" s="3"/>
      <c r="J91" s="3"/>
      <c r="K91" s="3"/>
      <c r="L91" s="3"/>
      <c r="M91" s="3"/>
      <c r="N91" s="3"/>
      <c r="O91" s="3"/>
      <c r="P91" s="3"/>
      <c r="Q91" s="3"/>
      <c r="R91" s="3"/>
      <c r="S91" s="3"/>
      <c r="T91" s="3"/>
    </row>
    <row r="92" spans="1:20" ht="13.5">
      <c r="A92" s="3"/>
      <c r="B92" s="3"/>
      <c r="C92" s="3"/>
      <c r="D92" s="3"/>
      <c r="E92" s="3"/>
      <c r="F92" s="3"/>
      <c r="G92" s="3"/>
      <c r="H92" s="3"/>
      <c r="I92" s="3"/>
      <c r="J92" s="3"/>
      <c r="K92" s="3"/>
      <c r="L92" s="3"/>
      <c r="M92" s="3"/>
      <c r="N92" s="3"/>
      <c r="O92" s="3"/>
      <c r="P92" s="3"/>
      <c r="Q92" s="3"/>
      <c r="R92" s="3"/>
      <c r="S92" s="3"/>
      <c r="T92" s="3"/>
    </row>
    <row r="93" spans="1:20" ht="13.5">
      <c r="A93" s="3"/>
      <c r="B93" s="3"/>
      <c r="C93" s="3"/>
      <c r="D93" s="3"/>
      <c r="E93" s="3"/>
      <c r="F93" s="3"/>
      <c r="G93" s="3"/>
      <c r="H93" s="3"/>
      <c r="I93" s="3"/>
      <c r="J93" s="3"/>
      <c r="K93" s="3"/>
      <c r="L93" s="3"/>
      <c r="M93" s="3"/>
      <c r="N93" s="3"/>
      <c r="O93" s="3"/>
      <c r="P93" s="3"/>
      <c r="Q93" s="3"/>
      <c r="R93" s="3"/>
      <c r="S93" s="3"/>
      <c r="T93" s="3"/>
    </row>
    <row r="94" spans="1:20" ht="13.5">
      <c r="A94" s="3"/>
      <c r="B94" s="3"/>
      <c r="C94" s="3"/>
      <c r="D94" s="3"/>
      <c r="E94" s="3"/>
      <c r="F94" s="3"/>
      <c r="G94" s="3"/>
      <c r="H94" s="3"/>
      <c r="I94" s="3"/>
      <c r="J94" s="3"/>
      <c r="K94" s="3"/>
      <c r="L94" s="3"/>
      <c r="M94" s="3"/>
      <c r="N94" s="3"/>
      <c r="O94" s="3"/>
      <c r="P94" s="3"/>
      <c r="Q94" s="3"/>
      <c r="R94" s="3"/>
      <c r="S94" s="3"/>
      <c r="T94" s="3"/>
    </row>
    <row r="95" spans="1:20" ht="13.5">
      <c r="A95" s="3"/>
      <c r="B95" s="3"/>
      <c r="C95" s="3"/>
      <c r="D95" s="3"/>
      <c r="E95" s="3"/>
      <c r="F95" s="3"/>
      <c r="G95" s="3"/>
      <c r="H95" s="3"/>
      <c r="I95" s="3"/>
      <c r="J95" s="3"/>
      <c r="K95" s="3"/>
      <c r="L95" s="3"/>
      <c r="M95" s="3"/>
      <c r="N95" s="3"/>
      <c r="O95" s="3"/>
      <c r="P95" s="3"/>
      <c r="Q95" s="3"/>
      <c r="R95" s="3"/>
      <c r="S95" s="3"/>
      <c r="T95" s="3"/>
    </row>
    <row r="96" spans="1:20" ht="13.5">
      <c r="A96" s="3"/>
      <c r="B96" s="3"/>
      <c r="C96" s="3"/>
      <c r="D96" s="3"/>
      <c r="E96" s="3"/>
      <c r="F96" s="3"/>
      <c r="G96" s="3"/>
      <c r="H96" s="3"/>
      <c r="I96" s="3"/>
      <c r="J96" s="3"/>
      <c r="K96" s="3"/>
      <c r="L96" s="3"/>
      <c r="M96" s="3"/>
      <c r="N96" s="3"/>
      <c r="O96" s="3"/>
      <c r="P96" s="3"/>
      <c r="Q96" s="3"/>
      <c r="R96" s="3"/>
      <c r="S96" s="3"/>
      <c r="T96" s="3"/>
    </row>
    <row r="97" spans="1:20" ht="13.5">
      <c r="A97" s="3"/>
      <c r="B97" s="3"/>
      <c r="C97" s="3"/>
      <c r="D97" s="3"/>
      <c r="E97" s="3"/>
      <c r="F97" s="3"/>
      <c r="G97" s="3"/>
      <c r="H97" s="3"/>
      <c r="I97" s="3"/>
      <c r="J97" s="3"/>
      <c r="K97" s="3"/>
      <c r="L97" s="3"/>
      <c r="M97" s="3"/>
      <c r="N97" s="3"/>
      <c r="O97" s="3"/>
      <c r="P97" s="3"/>
      <c r="Q97" s="3"/>
      <c r="R97" s="3"/>
      <c r="S97" s="3"/>
      <c r="T97" s="3"/>
    </row>
    <row r="98" spans="1:20" ht="13.5">
      <c r="A98" s="3"/>
      <c r="B98" s="3"/>
      <c r="C98" s="3"/>
      <c r="D98" s="3"/>
      <c r="E98" s="3"/>
      <c r="F98" s="3"/>
      <c r="G98" s="3"/>
      <c r="H98" s="3"/>
      <c r="I98" s="3"/>
      <c r="J98" s="3"/>
      <c r="K98" s="3"/>
      <c r="L98" s="3"/>
      <c r="M98" s="3"/>
      <c r="N98" s="3"/>
      <c r="O98" s="3"/>
      <c r="P98" s="3"/>
      <c r="Q98" s="3"/>
      <c r="R98" s="3"/>
      <c r="S98" s="3"/>
      <c r="T98" s="3"/>
    </row>
    <row r="99" spans="1:20" ht="13.5">
      <c r="A99" s="3"/>
      <c r="B99" s="3"/>
      <c r="C99" s="3"/>
      <c r="D99" s="3"/>
      <c r="E99" s="3"/>
      <c r="F99" s="3"/>
      <c r="G99" s="3"/>
      <c r="H99" s="3"/>
      <c r="I99" s="3"/>
      <c r="J99" s="3"/>
      <c r="K99" s="3"/>
      <c r="L99" s="3"/>
      <c r="M99" s="3"/>
      <c r="N99" s="3"/>
      <c r="O99" s="3"/>
      <c r="P99" s="3"/>
      <c r="Q99" s="3"/>
      <c r="R99" s="3"/>
      <c r="S99" s="3"/>
      <c r="T99" s="3"/>
    </row>
    <row r="100" spans="1:20" ht="13.5">
      <c r="A100" s="3"/>
      <c r="B100" s="3"/>
      <c r="C100" s="3"/>
      <c r="D100" s="3"/>
      <c r="E100" s="3"/>
      <c r="F100" s="3"/>
      <c r="G100" s="3"/>
      <c r="H100" s="3"/>
      <c r="I100" s="3"/>
      <c r="J100" s="3"/>
      <c r="K100" s="3"/>
      <c r="L100" s="3"/>
      <c r="M100" s="3"/>
      <c r="N100" s="3"/>
      <c r="O100" s="3"/>
      <c r="P100" s="3"/>
      <c r="Q100" s="3"/>
      <c r="R100" s="3"/>
      <c r="S100" s="3"/>
      <c r="T100" s="3"/>
    </row>
    <row r="101" spans="1:20" ht="13.5">
      <c r="A101" s="3"/>
      <c r="B101" s="3"/>
      <c r="C101" s="3"/>
      <c r="D101" s="3"/>
      <c r="E101" s="3"/>
      <c r="F101" s="3"/>
      <c r="G101" s="3"/>
      <c r="H101" s="3"/>
      <c r="I101" s="3"/>
      <c r="J101" s="3"/>
      <c r="K101" s="3"/>
      <c r="L101" s="3"/>
      <c r="M101" s="3"/>
      <c r="N101" s="3"/>
      <c r="O101" s="3"/>
      <c r="P101" s="3"/>
      <c r="Q101" s="3"/>
      <c r="R101" s="3"/>
      <c r="S101" s="3"/>
      <c r="T101" s="3"/>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R9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O94" sqref="B4:O94"/>
    </sheetView>
  </sheetViews>
  <sheetFormatPr defaultColWidth="9.140625" defaultRowHeight="18.75" customHeight="1"/>
  <cols>
    <col min="1" max="1" width="8.00390625" style="0" customWidth="1"/>
    <col min="2" max="2" width="14.421875" style="0" customWidth="1"/>
    <col min="3" max="3" width="18.421875" style="16" customWidth="1"/>
    <col min="4" max="4" width="19.421875" style="16" customWidth="1"/>
    <col min="5" max="5" width="18.421875" style="16" customWidth="1"/>
    <col min="6" max="15" width="6.28125" style="16" customWidth="1"/>
    <col min="16" max="18" width="0" style="0" hidden="1" customWidth="1"/>
  </cols>
  <sheetData>
    <row r="2" spans="5:15" ht="18.75" customHeight="1">
      <c r="E2" s="17"/>
      <c r="F2" s="29" t="s">
        <v>23</v>
      </c>
      <c r="G2" s="30"/>
      <c r="H2" s="30"/>
      <c r="I2" s="30"/>
      <c r="J2" s="30"/>
      <c r="K2" s="30"/>
      <c r="L2" s="30"/>
      <c r="M2" s="30"/>
      <c r="N2" s="30"/>
      <c r="O2" s="30"/>
    </row>
    <row r="3" spans="1:15" ht="18.75" customHeight="1">
      <c r="A3" s="6" t="s">
        <v>39</v>
      </c>
      <c r="B3" s="11"/>
      <c r="C3" s="19" t="s">
        <v>13</v>
      </c>
      <c r="D3" s="19" t="s">
        <v>8</v>
      </c>
      <c r="E3" s="20" t="s">
        <v>19</v>
      </c>
      <c r="F3" s="18" t="s">
        <v>9</v>
      </c>
      <c r="G3" s="19" t="s">
        <v>30</v>
      </c>
      <c r="H3" s="19" t="s">
        <v>46</v>
      </c>
      <c r="I3" s="19" t="s">
        <v>40</v>
      </c>
      <c r="J3" s="19" t="s">
        <v>1</v>
      </c>
      <c r="K3" s="19" t="s">
        <v>48</v>
      </c>
      <c r="L3" s="19" t="s">
        <v>45</v>
      </c>
      <c r="M3" s="19" t="s">
        <v>5</v>
      </c>
      <c r="N3" s="19" t="s">
        <v>25</v>
      </c>
      <c r="O3" s="19">
        <v>10</v>
      </c>
    </row>
    <row r="4" spans="1:18" ht="18.75" customHeight="1">
      <c r="A4" s="12" t="s">
        <v>24</v>
      </c>
      <c r="B4" s="13" t="s">
        <v>20</v>
      </c>
      <c r="C4" s="21">
        <v>123</v>
      </c>
      <c r="D4" s="21">
        <v>0</v>
      </c>
      <c r="E4" s="21">
        <v>123</v>
      </c>
      <c r="F4" s="21">
        <v>0</v>
      </c>
      <c r="G4" s="21">
        <v>1</v>
      </c>
      <c r="H4" s="21">
        <v>5</v>
      </c>
      <c r="I4" s="21">
        <v>1</v>
      </c>
      <c r="J4" s="21">
        <v>21</v>
      </c>
      <c r="K4" s="21">
        <v>12</v>
      </c>
      <c r="L4" s="21">
        <v>26</v>
      </c>
      <c r="M4" s="21">
        <v>28</v>
      </c>
      <c r="N4" s="21">
        <v>29</v>
      </c>
      <c r="O4" s="21">
        <v>0</v>
      </c>
      <c r="P4">
        <f>SUM(F4:O4)</f>
        <v>123</v>
      </c>
      <c r="Q4">
        <f>P4-E4</f>
        <v>0</v>
      </c>
      <c r="R4">
        <f>E4-C4</f>
        <v>0</v>
      </c>
    </row>
    <row r="5" spans="1:18" ht="18.75" customHeight="1">
      <c r="A5" s="14"/>
      <c r="B5" s="22" t="s">
        <v>59</v>
      </c>
      <c r="C5" s="23">
        <v>79</v>
      </c>
      <c r="D5" s="23">
        <v>0</v>
      </c>
      <c r="E5" s="23">
        <v>79</v>
      </c>
      <c r="F5" s="23">
        <v>0</v>
      </c>
      <c r="G5" s="23">
        <v>1</v>
      </c>
      <c r="H5" s="23">
        <v>1</v>
      </c>
      <c r="I5" s="23">
        <v>1</v>
      </c>
      <c r="J5" s="23">
        <v>18</v>
      </c>
      <c r="K5" s="23">
        <v>7</v>
      </c>
      <c r="L5" s="23">
        <v>17</v>
      </c>
      <c r="M5" s="23">
        <v>16</v>
      </c>
      <c r="N5" s="23">
        <v>18</v>
      </c>
      <c r="O5" s="23">
        <v>0</v>
      </c>
      <c r="P5">
        <f aca="true" t="shared" si="0" ref="P5:P68">SUM(F5:O5)</f>
        <v>79</v>
      </c>
      <c r="Q5">
        <f aca="true" t="shared" si="1" ref="Q5:Q68">P5-E5</f>
        <v>0</v>
      </c>
      <c r="R5">
        <f aca="true" t="shared" si="2" ref="R5:R68">E5-C5</f>
        <v>0</v>
      </c>
    </row>
    <row r="6" spans="1:18" ht="18.75" customHeight="1">
      <c r="A6" s="14"/>
      <c r="B6" s="22" t="s">
        <v>27</v>
      </c>
      <c r="C6" s="23">
        <v>44</v>
      </c>
      <c r="D6" s="23">
        <v>0</v>
      </c>
      <c r="E6" s="23">
        <v>44</v>
      </c>
      <c r="F6" s="23">
        <v>0</v>
      </c>
      <c r="G6" s="23">
        <v>0</v>
      </c>
      <c r="H6" s="23">
        <v>4</v>
      </c>
      <c r="I6" s="23">
        <v>0</v>
      </c>
      <c r="J6" s="23">
        <v>3</v>
      </c>
      <c r="K6" s="23">
        <v>5</v>
      </c>
      <c r="L6" s="23">
        <v>9</v>
      </c>
      <c r="M6" s="23">
        <v>12</v>
      </c>
      <c r="N6" s="23">
        <v>11</v>
      </c>
      <c r="O6" s="23">
        <v>0</v>
      </c>
      <c r="P6">
        <f t="shared" si="0"/>
        <v>44</v>
      </c>
      <c r="Q6">
        <f t="shared" si="1"/>
        <v>0</v>
      </c>
      <c r="R6">
        <f t="shared" si="2"/>
        <v>0</v>
      </c>
    </row>
    <row r="7" spans="1:18" ht="18.75" customHeight="1">
      <c r="A7" s="14"/>
      <c r="B7" s="22" t="s">
        <v>47</v>
      </c>
      <c r="C7" s="23">
        <v>57</v>
      </c>
      <c r="D7" s="23">
        <v>0</v>
      </c>
      <c r="E7" s="23">
        <v>57</v>
      </c>
      <c r="F7" s="23">
        <v>0</v>
      </c>
      <c r="G7" s="23">
        <v>0</v>
      </c>
      <c r="H7" s="23">
        <v>0</v>
      </c>
      <c r="I7" s="23">
        <v>0</v>
      </c>
      <c r="J7" s="23">
        <v>9</v>
      </c>
      <c r="K7" s="23">
        <v>3</v>
      </c>
      <c r="L7" s="23">
        <v>13</v>
      </c>
      <c r="M7" s="23">
        <v>14</v>
      </c>
      <c r="N7" s="23">
        <v>18</v>
      </c>
      <c r="O7" s="23">
        <v>0</v>
      </c>
      <c r="P7">
        <f t="shared" si="0"/>
        <v>57</v>
      </c>
      <c r="Q7">
        <f t="shared" si="1"/>
        <v>0</v>
      </c>
      <c r="R7">
        <f t="shared" si="2"/>
        <v>0</v>
      </c>
    </row>
    <row r="8" spans="1:18" ht="18.75" customHeight="1">
      <c r="A8" s="15"/>
      <c r="B8" s="22" t="s">
        <v>57</v>
      </c>
      <c r="C8" s="23">
        <v>66</v>
      </c>
      <c r="D8" s="23">
        <v>0</v>
      </c>
      <c r="E8" s="23">
        <v>66</v>
      </c>
      <c r="F8" s="23">
        <v>0</v>
      </c>
      <c r="G8" s="23">
        <v>1</v>
      </c>
      <c r="H8" s="23">
        <v>5</v>
      </c>
      <c r="I8" s="23">
        <v>1</v>
      </c>
      <c r="J8" s="23">
        <v>12</v>
      </c>
      <c r="K8" s="23">
        <v>9</v>
      </c>
      <c r="L8" s="23">
        <v>13</v>
      </c>
      <c r="M8" s="23">
        <v>14</v>
      </c>
      <c r="N8" s="23">
        <v>11</v>
      </c>
      <c r="O8" s="23">
        <v>0</v>
      </c>
      <c r="P8">
        <f t="shared" si="0"/>
        <v>66</v>
      </c>
      <c r="Q8">
        <f t="shared" si="1"/>
        <v>0</v>
      </c>
      <c r="R8">
        <f t="shared" si="2"/>
        <v>0</v>
      </c>
    </row>
    <row r="9" spans="1:18" ht="18.75" customHeight="1">
      <c r="A9" s="12" t="s">
        <v>15</v>
      </c>
      <c r="B9" s="13" t="s">
        <v>20</v>
      </c>
      <c r="C9" s="21">
        <v>213</v>
      </c>
      <c r="D9" s="21">
        <v>0</v>
      </c>
      <c r="E9" s="21">
        <v>213</v>
      </c>
      <c r="F9" s="21">
        <v>0</v>
      </c>
      <c r="G9" s="21">
        <v>2</v>
      </c>
      <c r="H9" s="21">
        <v>4</v>
      </c>
      <c r="I9" s="21">
        <v>4</v>
      </c>
      <c r="J9" s="21">
        <v>15</v>
      </c>
      <c r="K9" s="21">
        <v>17</v>
      </c>
      <c r="L9" s="21">
        <v>32</v>
      </c>
      <c r="M9" s="21">
        <v>70</v>
      </c>
      <c r="N9" s="21">
        <v>53</v>
      </c>
      <c r="O9" s="21">
        <v>16</v>
      </c>
      <c r="P9">
        <f t="shared" si="0"/>
        <v>213</v>
      </c>
      <c r="Q9">
        <f t="shared" si="1"/>
        <v>0</v>
      </c>
      <c r="R9">
        <f t="shared" si="2"/>
        <v>0</v>
      </c>
    </row>
    <row r="10" spans="1:18" ht="18.75" customHeight="1">
      <c r="A10" s="14"/>
      <c r="B10" s="22" t="s">
        <v>59</v>
      </c>
      <c r="C10" s="23">
        <v>140</v>
      </c>
      <c r="D10" s="23">
        <v>0</v>
      </c>
      <c r="E10" s="23">
        <v>140</v>
      </c>
      <c r="F10" s="23">
        <v>0</v>
      </c>
      <c r="G10" s="23">
        <v>0</v>
      </c>
      <c r="H10" s="23">
        <v>2</v>
      </c>
      <c r="I10" s="23">
        <v>2</v>
      </c>
      <c r="J10" s="23">
        <v>14</v>
      </c>
      <c r="K10" s="23">
        <v>16</v>
      </c>
      <c r="L10" s="23">
        <v>23</v>
      </c>
      <c r="M10" s="23">
        <v>41</v>
      </c>
      <c r="N10" s="23">
        <v>34</v>
      </c>
      <c r="O10" s="23">
        <v>8</v>
      </c>
      <c r="P10">
        <f t="shared" si="0"/>
        <v>140</v>
      </c>
      <c r="Q10">
        <f t="shared" si="1"/>
        <v>0</v>
      </c>
      <c r="R10">
        <f t="shared" si="2"/>
        <v>0</v>
      </c>
    </row>
    <row r="11" spans="1:18" ht="18.75" customHeight="1">
      <c r="A11" s="14"/>
      <c r="B11" s="22" t="s">
        <v>27</v>
      </c>
      <c r="C11" s="23">
        <v>73</v>
      </c>
      <c r="D11" s="23">
        <v>0</v>
      </c>
      <c r="E11" s="23">
        <v>73</v>
      </c>
      <c r="F11" s="23">
        <v>0</v>
      </c>
      <c r="G11" s="23">
        <v>2</v>
      </c>
      <c r="H11" s="23">
        <v>2</v>
      </c>
      <c r="I11" s="23">
        <v>2</v>
      </c>
      <c r="J11" s="23">
        <v>1</v>
      </c>
      <c r="K11" s="23">
        <v>1</v>
      </c>
      <c r="L11" s="23">
        <v>9</v>
      </c>
      <c r="M11" s="23">
        <v>29</v>
      </c>
      <c r="N11" s="23">
        <v>19</v>
      </c>
      <c r="O11" s="23">
        <v>8</v>
      </c>
      <c r="P11">
        <f t="shared" si="0"/>
        <v>73</v>
      </c>
      <c r="Q11">
        <f t="shared" si="1"/>
        <v>0</v>
      </c>
      <c r="R11">
        <f t="shared" si="2"/>
        <v>0</v>
      </c>
    </row>
    <row r="12" spans="1:18" ht="18.75" customHeight="1">
      <c r="A12" s="14"/>
      <c r="B12" s="22" t="s">
        <v>47</v>
      </c>
      <c r="C12" s="23">
        <v>122</v>
      </c>
      <c r="D12" s="23">
        <v>0</v>
      </c>
      <c r="E12" s="23">
        <v>122</v>
      </c>
      <c r="F12" s="23">
        <v>0</v>
      </c>
      <c r="G12" s="23">
        <v>0</v>
      </c>
      <c r="H12" s="23">
        <v>0</v>
      </c>
      <c r="I12" s="23">
        <v>0</v>
      </c>
      <c r="J12" s="23">
        <v>2</v>
      </c>
      <c r="K12" s="23">
        <v>10</v>
      </c>
      <c r="L12" s="23">
        <v>18</v>
      </c>
      <c r="M12" s="23">
        <v>35</v>
      </c>
      <c r="N12" s="23">
        <v>43</v>
      </c>
      <c r="O12" s="23">
        <v>14</v>
      </c>
      <c r="P12">
        <f t="shared" si="0"/>
        <v>122</v>
      </c>
      <c r="Q12">
        <f t="shared" si="1"/>
        <v>0</v>
      </c>
      <c r="R12">
        <f t="shared" si="2"/>
        <v>0</v>
      </c>
    </row>
    <row r="13" spans="1:18" ht="18.75" customHeight="1">
      <c r="A13" s="15"/>
      <c r="B13" s="22" t="s">
        <v>57</v>
      </c>
      <c r="C13" s="23">
        <v>91</v>
      </c>
      <c r="D13" s="23">
        <v>0</v>
      </c>
      <c r="E13" s="23">
        <v>91</v>
      </c>
      <c r="F13" s="23">
        <v>0</v>
      </c>
      <c r="G13" s="23">
        <v>2</v>
      </c>
      <c r="H13" s="23">
        <v>4</v>
      </c>
      <c r="I13" s="23">
        <v>4</v>
      </c>
      <c r="J13" s="23">
        <v>13</v>
      </c>
      <c r="K13" s="23">
        <v>7</v>
      </c>
      <c r="L13" s="23">
        <v>14</v>
      </c>
      <c r="M13" s="23">
        <v>35</v>
      </c>
      <c r="N13" s="23">
        <v>10</v>
      </c>
      <c r="O13" s="23">
        <v>2</v>
      </c>
      <c r="P13">
        <f t="shared" si="0"/>
        <v>91</v>
      </c>
      <c r="Q13">
        <f t="shared" si="1"/>
        <v>0</v>
      </c>
      <c r="R13">
        <f t="shared" si="2"/>
        <v>0</v>
      </c>
    </row>
    <row r="14" spans="1:18" ht="18.75" customHeight="1">
      <c r="A14" s="12" t="s">
        <v>32</v>
      </c>
      <c r="B14" s="13" t="s">
        <v>20</v>
      </c>
      <c r="C14" s="21">
        <v>160</v>
      </c>
      <c r="D14" s="21">
        <v>0</v>
      </c>
      <c r="E14" s="21">
        <v>160</v>
      </c>
      <c r="F14" s="21">
        <v>0</v>
      </c>
      <c r="G14" s="21">
        <v>0</v>
      </c>
      <c r="H14" s="21">
        <v>0</v>
      </c>
      <c r="I14" s="21">
        <v>1</v>
      </c>
      <c r="J14" s="21">
        <v>2</v>
      </c>
      <c r="K14" s="21">
        <v>6</v>
      </c>
      <c r="L14" s="21">
        <v>18</v>
      </c>
      <c r="M14" s="21">
        <v>47</v>
      </c>
      <c r="N14" s="21">
        <v>80</v>
      </c>
      <c r="O14" s="21">
        <v>6</v>
      </c>
      <c r="P14">
        <f t="shared" si="0"/>
        <v>160</v>
      </c>
      <c r="Q14">
        <f t="shared" si="1"/>
        <v>0</v>
      </c>
      <c r="R14">
        <f t="shared" si="2"/>
        <v>0</v>
      </c>
    </row>
    <row r="15" spans="1:18" ht="18.75" customHeight="1">
      <c r="A15" s="14"/>
      <c r="B15" s="22" t="s">
        <v>59</v>
      </c>
      <c r="C15" s="23">
        <v>160</v>
      </c>
      <c r="D15" s="23">
        <v>0</v>
      </c>
      <c r="E15" s="23">
        <v>160</v>
      </c>
      <c r="F15" s="23">
        <v>0</v>
      </c>
      <c r="G15" s="23">
        <v>0</v>
      </c>
      <c r="H15" s="23">
        <v>0</v>
      </c>
      <c r="I15" s="23">
        <v>1</v>
      </c>
      <c r="J15" s="23">
        <v>2</v>
      </c>
      <c r="K15" s="23">
        <v>6</v>
      </c>
      <c r="L15" s="23">
        <v>18</v>
      </c>
      <c r="M15" s="23">
        <v>47</v>
      </c>
      <c r="N15" s="23">
        <v>80</v>
      </c>
      <c r="O15" s="23">
        <v>6</v>
      </c>
      <c r="P15">
        <f t="shared" si="0"/>
        <v>160</v>
      </c>
      <c r="Q15">
        <f t="shared" si="1"/>
        <v>0</v>
      </c>
      <c r="R15">
        <f t="shared" si="2"/>
        <v>0</v>
      </c>
    </row>
    <row r="16" spans="1:18" ht="18.75" customHeight="1">
      <c r="A16" s="14"/>
      <c r="B16" s="22" t="s">
        <v>27</v>
      </c>
      <c r="C16" s="23">
        <v>0</v>
      </c>
      <c r="D16" s="23">
        <v>0</v>
      </c>
      <c r="E16" s="23">
        <v>0</v>
      </c>
      <c r="F16" s="23">
        <v>0</v>
      </c>
      <c r="G16" s="23">
        <v>0</v>
      </c>
      <c r="H16" s="23">
        <v>0</v>
      </c>
      <c r="I16" s="23">
        <v>0</v>
      </c>
      <c r="J16" s="23">
        <v>0</v>
      </c>
      <c r="K16" s="23">
        <v>0</v>
      </c>
      <c r="L16" s="23">
        <v>0</v>
      </c>
      <c r="M16" s="23">
        <v>0</v>
      </c>
      <c r="N16" s="23">
        <v>0</v>
      </c>
      <c r="O16" s="23">
        <v>0</v>
      </c>
      <c r="P16">
        <f t="shared" si="0"/>
        <v>0</v>
      </c>
      <c r="Q16">
        <f t="shared" si="1"/>
        <v>0</v>
      </c>
      <c r="R16">
        <f t="shared" si="2"/>
        <v>0</v>
      </c>
    </row>
    <row r="17" spans="1:18" ht="18.75" customHeight="1">
      <c r="A17" s="14"/>
      <c r="B17" s="22" t="s">
        <v>47</v>
      </c>
      <c r="C17" s="23">
        <v>95</v>
      </c>
      <c r="D17" s="23">
        <v>0</v>
      </c>
      <c r="E17" s="23">
        <v>95</v>
      </c>
      <c r="F17" s="23">
        <v>0</v>
      </c>
      <c r="G17" s="23">
        <v>0</v>
      </c>
      <c r="H17" s="23">
        <v>0</v>
      </c>
      <c r="I17" s="23">
        <v>0</v>
      </c>
      <c r="J17" s="23">
        <v>0</v>
      </c>
      <c r="K17" s="23">
        <v>1</v>
      </c>
      <c r="L17" s="23">
        <v>4</v>
      </c>
      <c r="M17" s="23">
        <v>29</v>
      </c>
      <c r="N17" s="23">
        <v>57</v>
      </c>
      <c r="O17" s="23">
        <v>4</v>
      </c>
      <c r="P17">
        <f t="shared" si="0"/>
        <v>95</v>
      </c>
      <c r="Q17">
        <f t="shared" si="1"/>
        <v>0</v>
      </c>
      <c r="R17">
        <f t="shared" si="2"/>
        <v>0</v>
      </c>
    </row>
    <row r="18" spans="1:18" ht="18.75" customHeight="1">
      <c r="A18" s="15"/>
      <c r="B18" s="22" t="s">
        <v>57</v>
      </c>
      <c r="C18" s="23">
        <v>65</v>
      </c>
      <c r="D18" s="23">
        <v>0</v>
      </c>
      <c r="E18" s="23">
        <v>65</v>
      </c>
      <c r="F18" s="23">
        <v>0</v>
      </c>
      <c r="G18" s="23">
        <v>0</v>
      </c>
      <c r="H18" s="23">
        <v>0</v>
      </c>
      <c r="I18" s="23">
        <v>1</v>
      </c>
      <c r="J18" s="23">
        <v>2</v>
      </c>
      <c r="K18" s="23">
        <v>5</v>
      </c>
      <c r="L18" s="23">
        <v>14</v>
      </c>
      <c r="M18" s="23">
        <v>18</v>
      </c>
      <c r="N18" s="23">
        <v>23</v>
      </c>
      <c r="O18" s="23">
        <v>2</v>
      </c>
      <c r="P18">
        <f t="shared" si="0"/>
        <v>65</v>
      </c>
      <c r="Q18">
        <f t="shared" si="1"/>
        <v>0</v>
      </c>
      <c r="R18">
        <f t="shared" si="2"/>
        <v>0</v>
      </c>
    </row>
    <row r="19" spans="1:18" ht="18.75" customHeight="1">
      <c r="A19" s="12" t="s">
        <v>43</v>
      </c>
      <c r="B19" s="13" t="s">
        <v>20</v>
      </c>
      <c r="C19" s="21">
        <v>14</v>
      </c>
      <c r="D19" s="21">
        <v>0</v>
      </c>
      <c r="E19" s="21">
        <v>14</v>
      </c>
      <c r="F19" s="21">
        <v>0</v>
      </c>
      <c r="G19" s="21">
        <v>0</v>
      </c>
      <c r="H19" s="21">
        <v>0</v>
      </c>
      <c r="I19" s="21">
        <v>1</v>
      </c>
      <c r="J19" s="21">
        <v>2</v>
      </c>
      <c r="K19" s="21">
        <v>2</v>
      </c>
      <c r="L19" s="21">
        <v>3</v>
      </c>
      <c r="M19" s="21">
        <v>2</v>
      </c>
      <c r="N19" s="21">
        <v>4</v>
      </c>
      <c r="O19" s="21">
        <v>0</v>
      </c>
      <c r="P19">
        <f t="shared" si="0"/>
        <v>14</v>
      </c>
      <c r="Q19">
        <f t="shared" si="1"/>
        <v>0</v>
      </c>
      <c r="R19">
        <f t="shared" si="2"/>
        <v>0</v>
      </c>
    </row>
    <row r="20" spans="1:18" ht="18.75" customHeight="1">
      <c r="A20" s="14"/>
      <c r="B20" s="22" t="s">
        <v>59</v>
      </c>
      <c r="C20" s="23">
        <v>0</v>
      </c>
      <c r="D20" s="23">
        <v>0</v>
      </c>
      <c r="E20" s="23">
        <v>0</v>
      </c>
      <c r="F20" s="23">
        <v>0</v>
      </c>
      <c r="G20" s="23">
        <v>0</v>
      </c>
      <c r="H20" s="23">
        <v>0</v>
      </c>
      <c r="I20" s="23">
        <v>0</v>
      </c>
      <c r="J20" s="23">
        <v>0</v>
      </c>
      <c r="K20" s="23">
        <v>0</v>
      </c>
      <c r="L20" s="23">
        <v>0</v>
      </c>
      <c r="M20" s="23">
        <v>0</v>
      </c>
      <c r="N20" s="23">
        <v>0</v>
      </c>
      <c r="O20" s="23">
        <v>0</v>
      </c>
      <c r="P20">
        <f t="shared" si="0"/>
        <v>0</v>
      </c>
      <c r="Q20">
        <f t="shared" si="1"/>
        <v>0</v>
      </c>
      <c r="R20">
        <f t="shared" si="2"/>
        <v>0</v>
      </c>
    </row>
    <row r="21" spans="1:18" ht="18.75" customHeight="1">
      <c r="A21" s="14"/>
      <c r="B21" s="22" t="s">
        <v>27</v>
      </c>
      <c r="C21" s="23">
        <v>14</v>
      </c>
      <c r="D21" s="23">
        <v>0</v>
      </c>
      <c r="E21" s="23">
        <v>14</v>
      </c>
      <c r="F21" s="23">
        <v>0</v>
      </c>
      <c r="G21" s="23">
        <v>0</v>
      </c>
      <c r="H21" s="23">
        <v>0</v>
      </c>
      <c r="I21" s="23">
        <v>1</v>
      </c>
      <c r="J21" s="23">
        <v>2</v>
      </c>
      <c r="K21" s="23">
        <v>2</v>
      </c>
      <c r="L21" s="23">
        <v>3</v>
      </c>
      <c r="M21" s="23">
        <v>2</v>
      </c>
      <c r="N21" s="23">
        <v>4</v>
      </c>
      <c r="O21" s="23">
        <v>0</v>
      </c>
      <c r="P21">
        <f t="shared" si="0"/>
        <v>14</v>
      </c>
      <c r="Q21">
        <f t="shared" si="1"/>
        <v>0</v>
      </c>
      <c r="R21">
        <f t="shared" si="2"/>
        <v>0</v>
      </c>
    </row>
    <row r="22" spans="1:18" ht="18.75" customHeight="1">
      <c r="A22" s="14"/>
      <c r="B22" s="22" t="s">
        <v>47</v>
      </c>
      <c r="C22" s="23">
        <v>8</v>
      </c>
      <c r="D22" s="23">
        <v>0</v>
      </c>
      <c r="E22" s="23">
        <v>8</v>
      </c>
      <c r="F22" s="23">
        <v>0</v>
      </c>
      <c r="G22" s="23">
        <v>0</v>
      </c>
      <c r="H22" s="23">
        <v>0</v>
      </c>
      <c r="I22" s="23">
        <v>0</v>
      </c>
      <c r="J22" s="23">
        <v>0</v>
      </c>
      <c r="K22" s="23">
        <v>1</v>
      </c>
      <c r="L22" s="23">
        <v>3</v>
      </c>
      <c r="M22" s="23">
        <v>1</v>
      </c>
      <c r="N22" s="23">
        <v>3</v>
      </c>
      <c r="O22" s="23">
        <v>0</v>
      </c>
      <c r="P22">
        <f t="shared" si="0"/>
        <v>8</v>
      </c>
      <c r="Q22">
        <f t="shared" si="1"/>
        <v>0</v>
      </c>
      <c r="R22">
        <f t="shared" si="2"/>
        <v>0</v>
      </c>
    </row>
    <row r="23" spans="1:18" ht="18.75" customHeight="1">
      <c r="A23" s="15"/>
      <c r="B23" s="22" t="s">
        <v>57</v>
      </c>
      <c r="C23" s="23">
        <v>6</v>
      </c>
      <c r="D23" s="23">
        <v>0</v>
      </c>
      <c r="E23" s="23">
        <v>6</v>
      </c>
      <c r="F23" s="23">
        <v>0</v>
      </c>
      <c r="G23" s="23">
        <v>0</v>
      </c>
      <c r="H23" s="23">
        <v>0</v>
      </c>
      <c r="I23" s="23">
        <v>1</v>
      </c>
      <c r="J23" s="23">
        <v>2</v>
      </c>
      <c r="K23" s="23">
        <v>1</v>
      </c>
      <c r="L23" s="23">
        <v>0</v>
      </c>
      <c r="M23" s="23">
        <v>1</v>
      </c>
      <c r="N23" s="23">
        <v>1</v>
      </c>
      <c r="O23" s="23">
        <v>0</v>
      </c>
      <c r="P23">
        <f t="shared" si="0"/>
        <v>6</v>
      </c>
      <c r="Q23">
        <f t="shared" si="1"/>
        <v>0</v>
      </c>
      <c r="R23">
        <f t="shared" si="2"/>
        <v>0</v>
      </c>
    </row>
    <row r="24" spans="1:18" ht="18.75" customHeight="1">
      <c r="A24" s="12" t="s">
        <v>42</v>
      </c>
      <c r="B24" s="13" t="s">
        <v>20</v>
      </c>
      <c r="C24" s="21">
        <v>1288</v>
      </c>
      <c r="D24" s="21">
        <v>0</v>
      </c>
      <c r="E24" s="21">
        <v>1288</v>
      </c>
      <c r="F24" s="21">
        <v>2</v>
      </c>
      <c r="G24" s="21">
        <v>16</v>
      </c>
      <c r="H24" s="21">
        <v>18</v>
      </c>
      <c r="I24" s="21">
        <v>35</v>
      </c>
      <c r="J24" s="21">
        <v>85</v>
      </c>
      <c r="K24" s="21">
        <v>139</v>
      </c>
      <c r="L24" s="21">
        <v>245</v>
      </c>
      <c r="M24" s="21">
        <v>405</v>
      </c>
      <c r="N24" s="21">
        <v>327</v>
      </c>
      <c r="O24" s="21">
        <v>16</v>
      </c>
      <c r="P24">
        <f t="shared" si="0"/>
        <v>1288</v>
      </c>
      <c r="Q24">
        <f t="shared" si="1"/>
        <v>0</v>
      </c>
      <c r="R24">
        <f t="shared" si="2"/>
        <v>0</v>
      </c>
    </row>
    <row r="25" spans="1:18" ht="18.75" customHeight="1">
      <c r="A25" s="14"/>
      <c r="B25" s="22" t="s">
        <v>59</v>
      </c>
      <c r="C25" s="23">
        <v>660</v>
      </c>
      <c r="D25" s="23">
        <v>0</v>
      </c>
      <c r="E25" s="23">
        <v>660</v>
      </c>
      <c r="F25" s="23">
        <v>0</v>
      </c>
      <c r="G25" s="23">
        <v>2</v>
      </c>
      <c r="H25" s="23">
        <v>1</v>
      </c>
      <c r="I25" s="23">
        <v>7</v>
      </c>
      <c r="J25" s="23">
        <v>24</v>
      </c>
      <c r="K25" s="23">
        <v>58</v>
      </c>
      <c r="L25" s="23">
        <v>120</v>
      </c>
      <c r="M25" s="23">
        <v>215</v>
      </c>
      <c r="N25" s="23">
        <v>219</v>
      </c>
      <c r="O25" s="23">
        <v>14</v>
      </c>
      <c r="P25">
        <f t="shared" si="0"/>
        <v>660</v>
      </c>
      <c r="Q25">
        <f t="shared" si="1"/>
        <v>0</v>
      </c>
      <c r="R25">
        <f t="shared" si="2"/>
        <v>0</v>
      </c>
    </row>
    <row r="26" spans="1:18" ht="18.75" customHeight="1">
      <c r="A26" s="14"/>
      <c r="B26" s="22" t="s">
        <v>27</v>
      </c>
      <c r="C26" s="23">
        <v>628</v>
      </c>
      <c r="D26" s="23">
        <v>0</v>
      </c>
      <c r="E26" s="23">
        <v>628</v>
      </c>
      <c r="F26" s="23">
        <v>2</v>
      </c>
      <c r="G26" s="23">
        <v>14</v>
      </c>
      <c r="H26" s="23">
        <v>17</v>
      </c>
      <c r="I26" s="23">
        <v>28</v>
      </c>
      <c r="J26" s="23">
        <v>61</v>
      </c>
      <c r="K26" s="23">
        <v>81</v>
      </c>
      <c r="L26" s="23">
        <v>125</v>
      </c>
      <c r="M26" s="23">
        <v>190</v>
      </c>
      <c r="N26" s="23">
        <v>108</v>
      </c>
      <c r="O26" s="23">
        <v>2</v>
      </c>
      <c r="P26">
        <f t="shared" si="0"/>
        <v>628</v>
      </c>
      <c r="Q26">
        <f t="shared" si="1"/>
        <v>0</v>
      </c>
      <c r="R26">
        <f t="shared" si="2"/>
        <v>0</v>
      </c>
    </row>
    <row r="27" spans="1:18" ht="18.75" customHeight="1">
      <c r="A27" s="14"/>
      <c r="B27" s="22" t="s">
        <v>47</v>
      </c>
      <c r="C27" s="23">
        <v>669</v>
      </c>
      <c r="D27" s="23">
        <v>0</v>
      </c>
      <c r="E27" s="23">
        <v>669</v>
      </c>
      <c r="F27" s="23">
        <v>0</v>
      </c>
      <c r="G27" s="23">
        <v>2</v>
      </c>
      <c r="H27" s="23">
        <v>7</v>
      </c>
      <c r="I27" s="23">
        <v>14</v>
      </c>
      <c r="J27" s="23">
        <v>25</v>
      </c>
      <c r="K27" s="23">
        <v>49</v>
      </c>
      <c r="L27" s="23">
        <v>107</v>
      </c>
      <c r="M27" s="23">
        <v>225</v>
      </c>
      <c r="N27" s="23">
        <v>234</v>
      </c>
      <c r="O27" s="23">
        <v>6</v>
      </c>
      <c r="P27">
        <f t="shared" si="0"/>
        <v>669</v>
      </c>
      <c r="Q27">
        <f t="shared" si="1"/>
        <v>0</v>
      </c>
      <c r="R27">
        <f t="shared" si="2"/>
        <v>0</v>
      </c>
    </row>
    <row r="28" spans="1:18" ht="18.75" customHeight="1">
      <c r="A28" s="15"/>
      <c r="B28" s="22" t="s">
        <v>57</v>
      </c>
      <c r="C28" s="23">
        <v>619</v>
      </c>
      <c r="D28" s="23">
        <v>0</v>
      </c>
      <c r="E28" s="23">
        <v>619</v>
      </c>
      <c r="F28" s="23">
        <v>2</v>
      </c>
      <c r="G28" s="23">
        <v>14</v>
      </c>
      <c r="H28" s="23">
        <v>11</v>
      </c>
      <c r="I28" s="23">
        <v>21</v>
      </c>
      <c r="J28" s="23">
        <v>60</v>
      </c>
      <c r="K28" s="23">
        <v>90</v>
      </c>
      <c r="L28" s="23">
        <v>138</v>
      </c>
      <c r="M28" s="23">
        <v>180</v>
      </c>
      <c r="N28" s="23">
        <v>93</v>
      </c>
      <c r="O28" s="23">
        <v>10</v>
      </c>
      <c r="P28">
        <f t="shared" si="0"/>
        <v>619</v>
      </c>
      <c r="Q28">
        <f t="shared" si="1"/>
        <v>0</v>
      </c>
      <c r="R28">
        <f t="shared" si="2"/>
        <v>0</v>
      </c>
    </row>
    <row r="29" spans="1:18" ht="18.75" customHeight="1">
      <c r="A29" s="12" t="s">
        <v>44</v>
      </c>
      <c r="B29" s="13" t="s">
        <v>20</v>
      </c>
      <c r="C29" s="21">
        <v>154</v>
      </c>
      <c r="D29" s="21">
        <v>0</v>
      </c>
      <c r="E29" s="21">
        <v>154</v>
      </c>
      <c r="F29" s="21">
        <v>0</v>
      </c>
      <c r="G29" s="21">
        <v>0</v>
      </c>
      <c r="H29" s="21">
        <v>0</v>
      </c>
      <c r="I29" s="21">
        <v>0</v>
      </c>
      <c r="J29" s="21">
        <v>4</v>
      </c>
      <c r="K29" s="21">
        <v>16</v>
      </c>
      <c r="L29" s="21">
        <v>23</v>
      </c>
      <c r="M29" s="21">
        <v>73</v>
      </c>
      <c r="N29" s="21">
        <v>34</v>
      </c>
      <c r="O29" s="21">
        <v>4</v>
      </c>
      <c r="P29">
        <f t="shared" si="0"/>
        <v>154</v>
      </c>
      <c r="Q29">
        <f t="shared" si="1"/>
        <v>0</v>
      </c>
      <c r="R29">
        <f t="shared" si="2"/>
        <v>0</v>
      </c>
    </row>
    <row r="30" spans="1:18" ht="18.75" customHeight="1">
      <c r="A30" s="14"/>
      <c r="B30" s="22" t="s">
        <v>59</v>
      </c>
      <c r="C30" s="23">
        <v>88</v>
      </c>
      <c r="D30" s="23">
        <v>0</v>
      </c>
      <c r="E30" s="23">
        <v>88</v>
      </c>
      <c r="F30" s="23">
        <v>0</v>
      </c>
      <c r="G30" s="23">
        <v>0</v>
      </c>
      <c r="H30" s="23">
        <v>0</v>
      </c>
      <c r="I30" s="23">
        <v>0</v>
      </c>
      <c r="J30" s="23">
        <v>2</v>
      </c>
      <c r="K30" s="23">
        <v>7</v>
      </c>
      <c r="L30" s="23">
        <v>14</v>
      </c>
      <c r="M30" s="23">
        <v>38</v>
      </c>
      <c r="N30" s="23">
        <v>23</v>
      </c>
      <c r="O30" s="23">
        <v>4</v>
      </c>
      <c r="P30">
        <f t="shared" si="0"/>
        <v>88</v>
      </c>
      <c r="Q30">
        <f t="shared" si="1"/>
        <v>0</v>
      </c>
      <c r="R30">
        <f t="shared" si="2"/>
        <v>0</v>
      </c>
    </row>
    <row r="31" spans="1:18" ht="18.75" customHeight="1">
      <c r="A31" s="14"/>
      <c r="B31" s="22" t="s">
        <v>27</v>
      </c>
      <c r="C31" s="23">
        <v>66</v>
      </c>
      <c r="D31" s="23">
        <v>0</v>
      </c>
      <c r="E31" s="23">
        <v>66</v>
      </c>
      <c r="F31" s="23">
        <v>0</v>
      </c>
      <c r="G31" s="23">
        <v>0</v>
      </c>
      <c r="H31" s="23">
        <v>0</v>
      </c>
      <c r="I31" s="23">
        <v>0</v>
      </c>
      <c r="J31" s="23">
        <v>2</v>
      </c>
      <c r="K31" s="23">
        <v>9</v>
      </c>
      <c r="L31" s="23">
        <v>9</v>
      </c>
      <c r="M31" s="23">
        <v>35</v>
      </c>
      <c r="N31" s="23">
        <v>11</v>
      </c>
      <c r="O31" s="23">
        <v>0</v>
      </c>
      <c r="P31">
        <f t="shared" si="0"/>
        <v>66</v>
      </c>
      <c r="Q31">
        <f t="shared" si="1"/>
        <v>0</v>
      </c>
      <c r="R31">
        <f t="shared" si="2"/>
        <v>0</v>
      </c>
    </row>
    <row r="32" spans="1:18" ht="18.75" customHeight="1">
      <c r="A32" s="14"/>
      <c r="B32" s="22" t="s">
        <v>47</v>
      </c>
      <c r="C32" s="23">
        <v>80</v>
      </c>
      <c r="D32" s="23">
        <v>0</v>
      </c>
      <c r="E32" s="23">
        <v>80</v>
      </c>
      <c r="F32" s="23">
        <v>0</v>
      </c>
      <c r="G32" s="23">
        <v>0</v>
      </c>
      <c r="H32" s="23">
        <v>0</v>
      </c>
      <c r="I32" s="23">
        <v>0</v>
      </c>
      <c r="J32" s="23">
        <v>1</v>
      </c>
      <c r="K32" s="23">
        <v>4</v>
      </c>
      <c r="L32" s="23">
        <v>8</v>
      </c>
      <c r="M32" s="23">
        <v>43</v>
      </c>
      <c r="N32" s="23">
        <v>22</v>
      </c>
      <c r="O32" s="23">
        <v>2</v>
      </c>
      <c r="P32">
        <f t="shared" si="0"/>
        <v>80</v>
      </c>
      <c r="Q32">
        <f t="shared" si="1"/>
        <v>0</v>
      </c>
      <c r="R32">
        <f t="shared" si="2"/>
        <v>0</v>
      </c>
    </row>
    <row r="33" spans="1:18" ht="18.75" customHeight="1">
      <c r="A33" s="15"/>
      <c r="B33" s="22" t="s">
        <v>57</v>
      </c>
      <c r="C33" s="23">
        <v>74</v>
      </c>
      <c r="D33" s="23">
        <v>0</v>
      </c>
      <c r="E33" s="23">
        <v>74</v>
      </c>
      <c r="F33" s="23">
        <v>0</v>
      </c>
      <c r="G33" s="23">
        <v>0</v>
      </c>
      <c r="H33" s="23">
        <v>0</v>
      </c>
      <c r="I33" s="23">
        <v>0</v>
      </c>
      <c r="J33" s="23">
        <v>3</v>
      </c>
      <c r="K33" s="23">
        <v>12</v>
      </c>
      <c r="L33" s="23">
        <v>15</v>
      </c>
      <c r="M33" s="23">
        <v>30</v>
      </c>
      <c r="N33" s="23">
        <v>12</v>
      </c>
      <c r="O33" s="23">
        <v>2</v>
      </c>
      <c r="P33">
        <f t="shared" si="0"/>
        <v>74</v>
      </c>
      <c r="Q33">
        <f t="shared" si="1"/>
        <v>0</v>
      </c>
      <c r="R33">
        <f t="shared" si="2"/>
        <v>0</v>
      </c>
    </row>
    <row r="34" spans="1:18" ht="18.75" customHeight="1">
      <c r="A34" s="12" t="s">
        <v>29</v>
      </c>
      <c r="B34" s="13" t="s">
        <v>20</v>
      </c>
      <c r="C34" s="21">
        <v>380</v>
      </c>
      <c r="D34" s="21">
        <v>0</v>
      </c>
      <c r="E34" s="21">
        <v>380</v>
      </c>
      <c r="F34" s="21">
        <v>2</v>
      </c>
      <c r="G34" s="21">
        <v>3</v>
      </c>
      <c r="H34" s="21">
        <v>1</v>
      </c>
      <c r="I34" s="21">
        <v>6</v>
      </c>
      <c r="J34" s="21">
        <v>31</v>
      </c>
      <c r="K34" s="21">
        <v>46</v>
      </c>
      <c r="L34" s="21">
        <v>80</v>
      </c>
      <c r="M34" s="21">
        <v>128</v>
      </c>
      <c r="N34" s="21">
        <v>72</v>
      </c>
      <c r="O34" s="21">
        <v>11</v>
      </c>
      <c r="P34">
        <f t="shared" si="0"/>
        <v>380</v>
      </c>
      <c r="Q34">
        <f t="shared" si="1"/>
        <v>0</v>
      </c>
      <c r="R34">
        <f t="shared" si="2"/>
        <v>0</v>
      </c>
    </row>
    <row r="35" spans="1:18" ht="18.75" customHeight="1">
      <c r="A35" s="14"/>
      <c r="B35" s="22" t="s">
        <v>59</v>
      </c>
      <c r="C35" s="23">
        <v>304</v>
      </c>
      <c r="D35" s="23">
        <v>0</v>
      </c>
      <c r="E35" s="23">
        <v>304</v>
      </c>
      <c r="F35" s="23">
        <v>0</v>
      </c>
      <c r="G35" s="23">
        <v>1</v>
      </c>
      <c r="H35" s="23">
        <v>1</v>
      </c>
      <c r="I35" s="23">
        <v>6</v>
      </c>
      <c r="J35" s="23">
        <v>18</v>
      </c>
      <c r="K35" s="23">
        <v>40</v>
      </c>
      <c r="L35" s="23">
        <v>70</v>
      </c>
      <c r="M35" s="23">
        <v>103</v>
      </c>
      <c r="N35" s="23">
        <v>57</v>
      </c>
      <c r="O35" s="23">
        <v>8</v>
      </c>
      <c r="P35">
        <f t="shared" si="0"/>
        <v>304</v>
      </c>
      <c r="Q35">
        <f t="shared" si="1"/>
        <v>0</v>
      </c>
      <c r="R35">
        <f t="shared" si="2"/>
        <v>0</v>
      </c>
    </row>
    <row r="36" spans="1:18" ht="18.75" customHeight="1">
      <c r="A36" s="14"/>
      <c r="B36" s="22" t="s">
        <v>27</v>
      </c>
      <c r="C36" s="23">
        <v>76</v>
      </c>
      <c r="D36" s="23">
        <v>0</v>
      </c>
      <c r="E36" s="23">
        <v>76</v>
      </c>
      <c r="F36" s="23">
        <v>2</v>
      </c>
      <c r="G36" s="23">
        <v>2</v>
      </c>
      <c r="H36" s="23">
        <v>0</v>
      </c>
      <c r="I36" s="23">
        <v>0</v>
      </c>
      <c r="J36" s="23">
        <v>13</v>
      </c>
      <c r="K36" s="23">
        <v>6</v>
      </c>
      <c r="L36" s="23">
        <v>10</v>
      </c>
      <c r="M36" s="23">
        <v>25</v>
      </c>
      <c r="N36" s="23">
        <v>15</v>
      </c>
      <c r="O36" s="23">
        <v>3</v>
      </c>
      <c r="P36">
        <f t="shared" si="0"/>
        <v>76</v>
      </c>
      <c r="Q36">
        <f t="shared" si="1"/>
        <v>0</v>
      </c>
      <c r="R36">
        <f t="shared" si="2"/>
        <v>0</v>
      </c>
    </row>
    <row r="37" spans="1:18" ht="18.75" customHeight="1">
      <c r="A37" s="14"/>
      <c r="B37" s="22" t="s">
        <v>47</v>
      </c>
      <c r="C37" s="23">
        <v>200</v>
      </c>
      <c r="D37" s="23">
        <v>0</v>
      </c>
      <c r="E37" s="23">
        <v>200</v>
      </c>
      <c r="F37" s="23">
        <v>2</v>
      </c>
      <c r="G37" s="23">
        <v>0</v>
      </c>
      <c r="H37" s="23">
        <v>1</v>
      </c>
      <c r="I37" s="23">
        <v>1</v>
      </c>
      <c r="J37" s="23">
        <v>13</v>
      </c>
      <c r="K37" s="23">
        <v>16</v>
      </c>
      <c r="L37" s="23">
        <v>47</v>
      </c>
      <c r="M37" s="23">
        <v>65</v>
      </c>
      <c r="N37" s="23">
        <v>48</v>
      </c>
      <c r="O37" s="23">
        <v>7</v>
      </c>
      <c r="P37">
        <f t="shared" si="0"/>
        <v>200</v>
      </c>
      <c r="Q37">
        <f t="shared" si="1"/>
        <v>0</v>
      </c>
      <c r="R37">
        <f t="shared" si="2"/>
        <v>0</v>
      </c>
    </row>
    <row r="38" spans="1:18" ht="18.75" customHeight="1">
      <c r="A38" s="15"/>
      <c r="B38" s="22" t="s">
        <v>57</v>
      </c>
      <c r="C38" s="23">
        <v>180</v>
      </c>
      <c r="D38" s="23">
        <v>0</v>
      </c>
      <c r="E38" s="23">
        <v>180</v>
      </c>
      <c r="F38" s="23">
        <v>0</v>
      </c>
      <c r="G38" s="23">
        <v>3</v>
      </c>
      <c r="H38" s="23">
        <v>0</v>
      </c>
      <c r="I38" s="23">
        <v>5</v>
      </c>
      <c r="J38" s="23">
        <v>18</v>
      </c>
      <c r="K38" s="23">
        <v>33</v>
      </c>
      <c r="L38" s="23">
        <v>34</v>
      </c>
      <c r="M38" s="23">
        <v>60</v>
      </c>
      <c r="N38" s="23">
        <v>23</v>
      </c>
      <c r="O38" s="23">
        <v>4</v>
      </c>
      <c r="P38">
        <f t="shared" si="0"/>
        <v>180</v>
      </c>
      <c r="Q38">
        <f t="shared" si="1"/>
        <v>0</v>
      </c>
      <c r="R38">
        <f t="shared" si="2"/>
        <v>0</v>
      </c>
    </row>
    <row r="39" spans="1:18" ht="18.75" customHeight="1">
      <c r="A39" s="12" t="s">
        <v>58</v>
      </c>
      <c r="B39" s="13" t="s">
        <v>20</v>
      </c>
      <c r="C39" s="21">
        <v>728</v>
      </c>
      <c r="D39" s="21">
        <v>0</v>
      </c>
      <c r="E39" s="21">
        <v>728</v>
      </c>
      <c r="F39" s="21">
        <v>0</v>
      </c>
      <c r="G39" s="21">
        <v>4</v>
      </c>
      <c r="H39" s="21">
        <v>5</v>
      </c>
      <c r="I39" s="21">
        <v>15</v>
      </c>
      <c r="J39" s="21">
        <v>49</v>
      </c>
      <c r="K39" s="21">
        <v>90</v>
      </c>
      <c r="L39" s="21">
        <v>153</v>
      </c>
      <c r="M39" s="21">
        <v>213</v>
      </c>
      <c r="N39" s="21">
        <v>193</v>
      </c>
      <c r="O39" s="21">
        <v>6</v>
      </c>
      <c r="P39">
        <f t="shared" si="0"/>
        <v>728</v>
      </c>
      <c r="Q39">
        <f t="shared" si="1"/>
        <v>0</v>
      </c>
      <c r="R39">
        <f t="shared" si="2"/>
        <v>0</v>
      </c>
    </row>
    <row r="40" spans="1:18" ht="18.75" customHeight="1">
      <c r="A40" s="14"/>
      <c r="B40" s="22" t="s">
        <v>59</v>
      </c>
      <c r="C40" s="23">
        <v>550</v>
      </c>
      <c r="D40" s="23">
        <v>0</v>
      </c>
      <c r="E40" s="23">
        <v>550</v>
      </c>
      <c r="F40" s="23">
        <v>0</v>
      </c>
      <c r="G40" s="23">
        <v>3</v>
      </c>
      <c r="H40" s="23">
        <v>3</v>
      </c>
      <c r="I40" s="23">
        <v>8</v>
      </c>
      <c r="J40" s="23">
        <v>31</v>
      </c>
      <c r="K40" s="23">
        <v>54</v>
      </c>
      <c r="L40" s="23">
        <v>124</v>
      </c>
      <c r="M40" s="23">
        <v>168</v>
      </c>
      <c r="N40" s="23">
        <v>155</v>
      </c>
      <c r="O40" s="23">
        <v>4</v>
      </c>
      <c r="P40">
        <f t="shared" si="0"/>
        <v>550</v>
      </c>
      <c r="Q40">
        <f t="shared" si="1"/>
        <v>0</v>
      </c>
      <c r="R40">
        <f t="shared" si="2"/>
        <v>0</v>
      </c>
    </row>
    <row r="41" spans="1:18" ht="18.75" customHeight="1">
      <c r="A41" s="14"/>
      <c r="B41" s="22" t="s">
        <v>27</v>
      </c>
      <c r="C41" s="23">
        <v>178</v>
      </c>
      <c r="D41" s="23">
        <v>0</v>
      </c>
      <c r="E41" s="23">
        <v>178</v>
      </c>
      <c r="F41" s="23">
        <v>0</v>
      </c>
      <c r="G41" s="23">
        <v>1</v>
      </c>
      <c r="H41" s="23">
        <v>2</v>
      </c>
      <c r="I41" s="23">
        <v>7</v>
      </c>
      <c r="J41" s="23">
        <v>18</v>
      </c>
      <c r="K41" s="23">
        <v>36</v>
      </c>
      <c r="L41" s="23">
        <v>29</v>
      </c>
      <c r="M41" s="23">
        <v>45</v>
      </c>
      <c r="N41" s="23">
        <v>38</v>
      </c>
      <c r="O41" s="23">
        <v>2</v>
      </c>
      <c r="P41">
        <f t="shared" si="0"/>
        <v>178</v>
      </c>
      <c r="Q41">
        <f t="shared" si="1"/>
        <v>0</v>
      </c>
      <c r="R41">
        <f t="shared" si="2"/>
        <v>0</v>
      </c>
    </row>
    <row r="42" spans="1:18" ht="18.75" customHeight="1">
      <c r="A42" s="14"/>
      <c r="B42" s="22" t="s">
        <v>47</v>
      </c>
      <c r="C42" s="23">
        <v>372</v>
      </c>
      <c r="D42" s="23">
        <v>0</v>
      </c>
      <c r="E42" s="23">
        <v>372</v>
      </c>
      <c r="F42" s="23">
        <v>0</v>
      </c>
      <c r="G42" s="23">
        <v>0</v>
      </c>
      <c r="H42" s="23">
        <v>0</v>
      </c>
      <c r="I42" s="23">
        <v>2</v>
      </c>
      <c r="J42" s="23">
        <v>12</v>
      </c>
      <c r="K42" s="23">
        <v>36</v>
      </c>
      <c r="L42" s="23">
        <v>59</v>
      </c>
      <c r="M42" s="23">
        <v>122</v>
      </c>
      <c r="N42" s="23">
        <v>135</v>
      </c>
      <c r="O42" s="23">
        <v>6</v>
      </c>
      <c r="P42">
        <f t="shared" si="0"/>
        <v>372</v>
      </c>
      <c r="Q42">
        <f t="shared" si="1"/>
        <v>0</v>
      </c>
      <c r="R42">
        <f t="shared" si="2"/>
        <v>0</v>
      </c>
    </row>
    <row r="43" spans="1:18" ht="18.75" customHeight="1">
      <c r="A43" s="15"/>
      <c r="B43" s="22" t="s">
        <v>57</v>
      </c>
      <c r="C43" s="23">
        <v>356</v>
      </c>
      <c r="D43" s="23">
        <v>0</v>
      </c>
      <c r="E43" s="23">
        <v>356</v>
      </c>
      <c r="F43" s="23">
        <v>0</v>
      </c>
      <c r="G43" s="23">
        <v>4</v>
      </c>
      <c r="H43" s="23">
        <v>5</v>
      </c>
      <c r="I43" s="23">
        <v>13</v>
      </c>
      <c r="J43" s="23">
        <v>37</v>
      </c>
      <c r="K43" s="23">
        <v>54</v>
      </c>
      <c r="L43" s="23">
        <v>94</v>
      </c>
      <c r="M43" s="23">
        <v>91</v>
      </c>
      <c r="N43" s="23">
        <v>58</v>
      </c>
      <c r="O43" s="23">
        <v>0</v>
      </c>
      <c r="P43">
        <f t="shared" si="0"/>
        <v>356</v>
      </c>
      <c r="Q43">
        <f t="shared" si="1"/>
        <v>0</v>
      </c>
      <c r="R43">
        <f t="shared" si="2"/>
        <v>0</v>
      </c>
    </row>
    <row r="44" spans="1:18" ht="18.75" customHeight="1">
      <c r="A44" s="12" t="s">
        <v>53</v>
      </c>
      <c r="B44" s="13" t="s">
        <v>20</v>
      </c>
      <c r="C44" s="21">
        <v>28</v>
      </c>
      <c r="D44" s="21">
        <v>0</v>
      </c>
      <c r="E44" s="21">
        <v>28</v>
      </c>
      <c r="F44" s="21">
        <v>0</v>
      </c>
      <c r="G44" s="21">
        <v>0</v>
      </c>
      <c r="H44" s="21">
        <v>1</v>
      </c>
      <c r="I44" s="21">
        <v>0</v>
      </c>
      <c r="J44" s="21">
        <v>2</v>
      </c>
      <c r="K44" s="21">
        <v>6</v>
      </c>
      <c r="L44" s="21">
        <v>9</v>
      </c>
      <c r="M44" s="21">
        <v>7</v>
      </c>
      <c r="N44" s="21">
        <v>2</v>
      </c>
      <c r="O44" s="21">
        <v>1</v>
      </c>
      <c r="P44">
        <f t="shared" si="0"/>
        <v>28</v>
      </c>
      <c r="Q44">
        <f t="shared" si="1"/>
        <v>0</v>
      </c>
      <c r="R44">
        <f t="shared" si="2"/>
        <v>0</v>
      </c>
    </row>
    <row r="45" spans="1:18" ht="18.75" customHeight="1">
      <c r="A45" s="14"/>
      <c r="B45" s="22" t="s">
        <v>59</v>
      </c>
      <c r="C45" s="23">
        <v>26</v>
      </c>
      <c r="D45" s="23">
        <v>0</v>
      </c>
      <c r="E45" s="23">
        <v>26</v>
      </c>
      <c r="F45" s="23">
        <v>0</v>
      </c>
      <c r="G45" s="23">
        <v>0</v>
      </c>
      <c r="H45" s="23">
        <v>1</v>
      </c>
      <c r="I45" s="23">
        <v>0</v>
      </c>
      <c r="J45" s="23">
        <v>2</v>
      </c>
      <c r="K45" s="23">
        <v>6</v>
      </c>
      <c r="L45" s="23">
        <v>9</v>
      </c>
      <c r="M45" s="23">
        <v>6</v>
      </c>
      <c r="N45" s="23">
        <v>2</v>
      </c>
      <c r="O45" s="23">
        <v>0</v>
      </c>
      <c r="P45">
        <f t="shared" si="0"/>
        <v>26</v>
      </c>
      <c r="Q45">
        <f t="shared" si="1"/>
        <v>0</v>
      </c>
      <c r="R45">
        <f t="shared" si="2"/>
        <v>0</v>
      </c>
    </row>
    <row r="46" spans="1:18" ht="18.75" customHeight="1">
      <c r="A46" s="14"/>
      <c r="B46" s="22" t="s">
        <v>27</v>
      </c>
      <c r="C46" s="23">
        <v>2</v>
      </c>
      <c r="D46" s="23">
        <v>0</v>
      </c>
      <c r="E46" s="23">
        <v>2</v>
      </c>
      <c r="F46" s="23">
        <v>0</v>
      </c>
      <c r="G46" s="23">
        <v>0</v>
      </c>
      <c r="H46" s="23">
        <v>0</v>
      </c>
      <c r="I46" s="23">
        <v>0</v>
      </c>
      <c r="J46" s="23">
        <v>0</v>
      </c>
      <c r="K46" s="23">
        <v>0</v>
      </c>
      <c r="L46" s="23">
        <v>0</v>
      </c>
      <c r="M46" s="23">
        <v>1</v>
      </c>
      <c r="N46" s="23">
        <v>0</v>
      </c>
      <c r="O46" s="23">
        <v>1</v>
      </c>
      <c r="P46">
        <f t="shared" si="0"/>
        <v>2</v>
      </c>
      <c r="Q46">
        <f t="shared" si="1"/>
        <v>0</v>
      </c>
      <c r="R46">
        <f t="shared" si="2"/>
        <v>0</v>
      </c>
    </row>
    <row r="47" spans="1:18" ht="18.75" customHeight="1">
      <c r="A47" s="14"/>
      <c r="B47" s="22" t="s">
        <v>47</v>
      </c>
      <c r="C47" s="23">
        <v>14</v>
      </c>
      <c r="D47" s="23">
        <v>0</v>
      </c>
      <c r="E47" s="23">
        <v>14</v>
      </c>
      <c r="F47" s="23">
        <v>0</v>
      </c>
      <c r="G47" s="23">
        <v>0</v>
      </c>
      <c r="H47" s="23">
        <v>0</v>
      </c>
      <c r="I47" s="23">
        <v>0</v>
      </c>
      <c r="J47" s="23">
        <v>1</v>
      </c>
      <c r="K47" s="23">
        <v>0</v>
      </c>
      <c r="L47" s="23">
        <v>6</v>
      </c>
      <c r="M47" s="23">
        <v>4</v>
      </c>
      <c r="N47" s="23">
        <v>2</v>
      </c>
      <c r="O47" s="23">
        <v>1</v>
      </c>
      <c r="P47">
        <f t="shared" si="0"/>
        <v>14</v>
      </c>
      <c r="Q47">
        <f t="shared" si="1"/>
        <v>0</v>
      </c>
      <c r="R47">
        <f t="shared" si="2"/>
        <v>0</v>
      </c>
    </row>
    <row r="48" spans="1:18" ht="18.75" customHeight="1">
      <c r="A48" s="15"/>
      <c r="B48" s="22" t="s">
        <v>57</v>
      </c>
      <c r="C48" s="23">
        <v>14</v>
      </c>
      <c r="D48" s="23">
        <v>0</v>
      </c>
      <c r="E48" s="23">
        <v>14</v>
      </c>
      <c r="F48" s="23">
        <v>0</v>
      </c>
      <c r="G48" s="23">
        <v>0</v>
      </c>
      <c r="H48" s="23">
        <v>1</v>
      </c>
      <c r="I48" s="23">
        <v>0</v>
      </c>
      <c r="J48" s="23">
        <v>1</v>
      </c>
      <c r="K48" s="23">
        <v>6</v>
      </c>
      <c r="L48" s="23">
        <v>3</v>
      </c>
      <c r="M48" s="23">
        <v>3</v>
      </c>
      <c r="N48" s="23">
        <v>0</v>
      </c>
      <c r="O48" s="23">
        <v>0</v>
      </c>
      <c r="P48">
        <f t="shared" si="0"/>
        <v>14</v>
      </c>
      <c r="Q48">
        <f t="shared" si="1"/>
        <v>0</v>
      </c>
      <c r="R48">
        <f t="shared" si="2"/>
        <v>0</v>
      </c>
    </row>
    <row r="49" spans="1:18" ht="18.75" customHeight="1">
      <c r="A49" s="12" t="s">
        <v>50</v>
      </c>
      <c r="B49" s="13" t="s">
        <v>20</v>
      </c>
      <c r="C49" s="21">
        <v>1374</v>
      </c>
      <c r="D49" s="21">
        <v>0</v>
      </c>
      <c r="E49" s="21">
        <v>1374</v>
      </c>
      <c r="F49" s="21">
        <v>5</v>
      </c>
      <c r="G49" s="21">
        <v>6</v>
      </c>
      <c r="H49" s="21">
        <v>12</v>
      </c>
      <c r="I49" s="21">
        <v>21</v>
      </c>
      <c r="J49" s="21">
        <v>82</v>
      </c>
      <c r="K49" s="21">
        <v>157</v>
      </c>
      <c r="L49" s="21">
        <v>247</v>
      </c>
      <c r="M49" s="21">
        <v>471</v>
      </c>
      <c r="N49" s="21">
        <v>359</v>
      </c>
      <c r="O49" s="21">
        <v>14</v>
      </c>
      <c r="P49">
        <f t="shared" si="0"/>
        <v>1374</v>
      </c>
      <c r="Q49">
        <f t="shared" si="1"/>
        <v>0</v>
      </c>
      <c r="R49">
        <f t="shared" si="2"/>
        <v>0</v>
      </c>
    </row>
    <row r="50" spans="1:18" ht="18.75" customHeight="1">
      <c r="A50" s="14"/>
      <c r="B50" s="22" t="s">
        <v>59</v>
      </c>
      <c r="C50" s="23">
        <v>763</v>
      </c>
      <c r="D50" s="23">
        <v>0</v>
      </c>
      <c r="E50" s="23">
        <v>763</v>
      </c>
      <c r="F50" s="23">
        <v>0</v>
      </c>
      <c r="G50" s="23">
        <v>3</v>
      </c>
      <c r="H50" s="23">
        <v>3</v>
      </c>
      <c r="I50" s="23">
        <v>6</v>
      </c>
      <c r="J50" s="23">
        <v>29</v>
      </c>
      <c r="K50" s="23">
        <v>71</v>
      </c>
      <c r="L50" s="23">
        <v>124</v>
      </c>
      <c r="M50" s="23">
        <v>278</v>
      </c>
      <c r="N50" s="23">
        <v>235</v>
      </c>
      <c r="O50" s="23">
        <v>14</v>
      </c>
      <c r="P50">
        <f t="shared" si="0"/>
        <v>763</v>
      </c>
      <c r="Q50">
        <f t="shared" si="1"/>
        <v>0</v>
      </c>
      <c r="R50">
        <f t="shared" si="2"/>
        <v>0</v>
      </c>
    </row>
    <row r="51" spans="1:18" ht="18.75" customHeight="1">
      <c r="A51" s="14"/>
      <c r="B51" s="22" t="s">
        <v>27</v>
      </c>
      <c r="C51" s="23">
        <v>611</v>
      </c>
      <c r="D51" s="23">
        <v>0</v>
      </c>
      <c r="E51" s="23">
        <v>611</v>
      </c>
      <c r="F51" s="23">
        <v>5</v>
      </c>
      <c r="G51" s="23">
        <v>3</v>
      </c>
      <c r="H51" s="23">
        <v>9</v>
      </c>
      <c r="I51" s="23">
        <v>15</v>
      </c>
      <c r="J51" s="23">
        <v>53</v>
      </c>
      <c r="K51" s="23">
        <v>86</v>
      </c>
      <c r="L51" s="23">
        <v>123</v>
      </c>
      <c r="M51" s="23">
        <v>193</v>
      </c>
      <c r="N51" s="23">
        <v>124</v>
      </c>
      <c r="O51" s="23">
        <v>0</v>
      </c>
      <c r="P51">
        <f t="shared" si="0"/>
        <v>611</v>
      </c>
      <c r="Q51">
        <f t="shared" si="1"/>
        <v>0</v>
      </c>
      <c r="R51">
        <f t="shared" si="2"/>
        <v>0</v>
      </c>
    </row>
    <row r="52" spans="1:18" ht="18.75" customHeight="1">
      <c r="A52" s="14"/>
      <c r="B52" s="22" t="s">
        <v>47</v>
      </c>
      <c r="C52" s="23">
        <v>741</v>
      </c>
      <c r="D52" s="23">
        <v>0</v>
      </c>
      <c r="E52" s="23">
        <v>741</v>
      </c>
      <c r="F52" s="23">
        <v>0</v>
      </c>
      <c r="G52" s="23">
        <v>4</v>
      </c>
      <c r="H52" s="23">
        <v>3</v>
      </c>
      <c r="I52" s="23">
        <v>4</v>
      </c>
      <c r="J52" s="23">
        <v>18</v>
      </c>
      <c r="K52" s="23">
        <v>60</v>
      </c>
      <c r="L52" s="23">
        <v>111</v>
      </c>
      <c r="M52" s="23">
        <v>271</v>
      </c>
      <c r="N52" s="23">
        <v>257</v>
      </c>
      <c r="O52" s="23">
        <v>13</v>
      </c>
      <c r="P52">
        <f t="shared" si="0"/>
        <v>741</v>
      </c>
      <c r="Q52">
        <f t="shared" si="1"/>
        <v>0</v>
      </c>
      <c r="R52">
        <f t="shared" si="2"/>
        <v>0</v>
      </c>
    </row>
    <row r="53" spans="1:18" ht="18.75" customHeight="1">
      <c r="A53" s="15"/>
      <c r="B53" s="22" t="s">
        <v>57</v>
      </c>
      <c r="C53" s="23">
        <v>633</v>
      </c>
      <c r="D53" s="23">
        <v>0</v>
      </c>
      <c r="E53" s="23">
        <v>633</v>
      </c>
      <c r="F53" s="23">
        <v>5</v>
      </c>
      <c r="G53" s="23">
        <v>2</v>
      </c>
      <c r="H53" s="23">
        <v>9</v>
      </c>
      <c r="I53" s="23">
        <v>17</v>
      </c>
      <c r="J53" s="23">
        <v>64</v>
      </c>
      <c r="K53" s="23">
        <v>97</v>
      </c>
      <c r="L53" s="23">
        <v>136</v>
      </c>
      <c r="M53" s="23">
        <v>200</v>
      </c>
      <c r="N53" s="23">
        <v>102</v>
      </c>
      <c r="O53" s="23">
        <v>1</v>
      </c>
      <c r="P53">
        <f t="shared" si="0"/>
        <v>633</v>
      </c>
      <c r="Q53">
        <f t="shared" si="1"/>
        <v>0</v>
      </c>
      <c r="R53">
        <f t="shared" si="2"/>
        <v>0</v>
      </c>
    </row>
    <row r="54" spans="1:18" ht="18.75" customHeight="1">
      <c r="A54" s="12" t="s">
        <v>49</v>
      </c>
      <c r="B54" s="13" t="s">
        <v>20</v>
      </c>
      <c r="C54" s="21">
        <v>86</v>
      </c>
      <c r="D54" s="21">
        <v>0</v>
      </c>
      <c r="E54" s="21">
        <v>86</v>
      </c>
      <c r="F54" s="21">
        <v>0</v>
      </c>
      <c r="G54" s="21">
        <v>4</v>
      </c>
      <c r="H54" s="21">
        <v>3</v>
      </c>
      <c r="I54" s="21">
        <v>1</v>
      </c>
      <c r="J54" s="21">
        <v>7</v>
      </c>
      <c r="K54" s="21">
        <v>9</v>
      </c>
      <c r="L54" s="21">
        <v>15</v>
      </c>
      <c r="M54" s="21">
        <v>18</v>
      </c>
      <c r="N54" s="21">
        <v>17</v>
      </c>
      <c r="O54" s="21">
        <v>12</v>
      </c>
      <c r="P54">
        <f t="shared" si="0"/>
        <v>86</v>
      </c>
      <c r="Q54">
        <f t="shared" si="1"/>
        <v>0</v>
      </c>
      <c r="R54">
        <f t="shared" si="2"/>
        <v>0</v>
      </c>
    </row>
    <row r="55" spans="1:18" ht="18.75" customHeight="1">
      <c r="A55" s="14"/>
      <c r="B55" s="22" t="s">
        <v>59</v>
      </c>
      <c r="C55" s="23">
        <v>86</v>
      </c>
      <c r="D55" s="23">
        <v>0</v>
      </c>
      <c r="E55" s="23">
        <v>86</v>
      </c>
      <c r="F55" s="23">
        <v>0</v>
      </c>
      <c r="G55" s="23">
        <v>4</v>
      </c>
      <c r="H55" s="23">
        <v>3</v>
      </c>
      <c r="I55" s="23">
        <v>1</v>
      </c>
      <c r="J55" s="23">
        <v>7</v>
      </c>
      <c r="K55" s="23">
        <v>9</v>
      </c>
      <c r="L55" s="23">
        <v>15</v>
      </c>
      <c r="M55" s="23">
        <v>18</v>
      </c>
      <c r="N55" s="23">
        <v>17</v>
      </c>
      <c r="O55" s="23">
        <v>12</v>
      </c>
      <c r="P55">
        <f t="shared" si="0"/>
        <v>86</v>
      </c>
      <c r="Q55">
        <f t="shared" si="1"/>
        <v>0</v>
      </c>
      <c r="R55">
        <f t="shared" si="2"/>
        <v>0</v>
      </c>
    </row>
    <row r="56" spans="1:18" ht="18.75" customHeight="1">
      <c r="A56" s="14"/>
      <c r="B56" s="22" t="s">
        <v>27</v>
      </c>
      <c r="C56" s="23">
        <v>0</v>
      </c>
      <c r="D56" s="23">
        <v>0</v>
      </c>
      <c r="E56" s="23">
        <v>0</v>
      </c>
      <c r="F56" s="23">
        <v>0</v>
      </c>
      <c r="G56" s="23">
        <v>0</v>
      </c>
      <c r="H56" s="23">
        <v>0</v>
      </c>
      <c r="I56" s="23">
        <v>0</v>
      </c>
      <c r="J56" s="23">
        <v>0</v>
      </c>
      <c r="K56" s="23">
        <v>0</v>
      </c>
      <c r="L56" s="23">
        <v>0</v>
      </c>
      <c r="M56" s="23">
        <v>0</v>
      </c>
      <c r="N56" s="23">
        <v>0</v>
      </c>
      <c r="O56" s="23">
        <v>0</v>
      </c>
      <c r="P56">
        <f t="shared" si="0"/>
        <v>0</v>
      </c>
      <c r="Q56">
        <f t="shared" si="1"/>
        <v>0</v>
      </c>
      <c r="R56">
        <f t="shared" si="2"/>
        <v>0</v>
      </c>
    </row>
    <row r="57" spans="1:18" ht="18.75" customHeight="1">
      <c r="A57" s="14"/>
      <c r="B57" s="22" t="s">
        <v>47</v>
      </c>
      <c r="C57" s="23">
        <v>41</v>
      </c>
      <c r="D57" s="23">
        <v>0</v>
      </c>
      <c r="E57" s="23">
        <v>41</v>
      </c>
      <c r="F57" s="23">
        <v>0</v>
      </c>
      <c r="G57" s="23">
        <v>0</v>
      </c>
      <c r="H57" s="23">
        <v>1</v>
      </c>
      <c r="I57" s="23">
        <v>0</v>
      </c>
      <c r="J57" s="23">
        <v>4</v>
      </c>
      <c r="K57" s="23">
        <v>2</v>
      </c>
      <c r="L57" s="23">
        <v>6</v>
      </c>
      <c r="M57" s="23">
        <v>10</v>
      </c>
      <c r="N57" s="23">
        <v>11</v>
      </c>
      <c r="O57" s="23">
        <v>7</v>
      </c>
      <c r="P57">
        <f t="shared" si="0"/>
        <v>41</v>
      </c>
      <c r="Q57">
        <f t="shared" si="1"/>
        <v>0</v>
      </c>
      <c r="R57">
        <f t="shared" si="2"/>
        <v>0</v>
      </c>
    </row>
    <row r="58" spans="1:18" ht="18.75" customHeight="1">
      <c r="A58" s="15"/>
      <c r="B58" s="22" t="s">
        <v>57</v>
      </c>
      <c r="C58" s="23">
        <v>45</v>
      </c>
      <c r="D58" s="23">
        <v>0</v>
      </c>
      <c r="E58" s="23">
        <v>45</v>
      </c>
      <c r="F58" s="23">
        <v>0</v>
      </c>
      <c r="G58" s="23">
        <v>4</v>
      </c>
      <c r="H58" s="23">
        <v>2</v>
      </c>
      <c r="I58" s="23">
        <v>1</v>
      </c>
      <c r="J58" s="23">
        <v>3</v>
      </c>
      <c r="K58" s="23">
        <v>7</v>
      </c>
      <c r="L58" s="23">
        <v>9</v>
      </c>
      <c r="M58" s="23">
        <v>8</v>
      </c>
      <c r="N58" s="23">
        <v>6</v>
      </c>
      <c r="O58" s="23">
        <v>5</v>
      </c>
      <c r="P58">
        <f t="shared" si="0"/>
        <v>45</v>
      </c>
      <c r="Q58">
        <f t="shared" si="1"/>
        <v>0</v>
      </c>
      <c r="R58">
        <f t="shared" si="2"/>
        <v>0</v>
      </c>
    </row>
    <row r="59" spans="1:18" ht="18.75" customHeight="1">
      <c r="A59" s="12" t="s">
        <v>4</v>
      </c>
      <c r="B59" s="13" t="s">
        <v>20</v>
      </c>
      <c r="C59" s="21">
        <v>2614</v>
      </c>
      <c r="D59" s="21">
        <v>0</v>
      </c>
      <c r="E59" s="21">
        <v>2614</v>
      </c>
      <c r="F59" s="21">
        <v>4</v>
      </c>
      <c r="G59" s="21">
        <v>10</v>
      </c>
      <c r="H59" s="21">
        <v>22</v>
      </c>
      <c r="I59" s="21">
        <v>36</v>
      </c>
      <c r="J59" s="21">
        <v>168</v>
      </c>
      <c r="K59" s="21">
        <v>275</v>
      </c>
      <c r="L59" s="21">
        <v>494</v>
      </c>
      <c r="M59" s="21">
        <v>818</v>
      </c>
      <c r="N59" s="21">
        <v>762</v>
      </c>
      <c r="O59" s="21">
        <v>25</v>
      </c>
      <c r="P59">
        <f t="shared" si="0"/>
        <v>2614</v>
      </c>
      <c r="Q59">
        <f t="shared" si="1"/>
        <v>0</v>
      </c>
      <c r="R59">
        <f t="shared" si="2"/>
        <v>0</v>
      </c>
    </row>
    <row r="60" spans="1:18" ht="18.75" customHeight="1">
      <c r="A60" s="14"/>
      <c r="B60" s="22" t="s">
        <v>59</v>
      </c>
      <c r="C60" s="23">
        <v>1073</v>
      </c>
      <c r="D60" s="23">
        <v>0</v>
      </c>
      <c r="E60" s="23">
        <v>1073</v>
      </c>
      <c r="F60" s="23">
        <v>1</v>
      </c>
      <c r="G60" s="23">
        <v>3</v>
      </c>
      <c r="H60" s="23">
        <v>6</v>
      </c>
      <c r="I60" s="23">
        <v>8</v>
      </c>
      <c r="J60" s="23">
        <v>46</v>
      </c>
      <c r="K60" s="23">
        <v>83</v>
      </c>
      <c r="L60" s="23">
        <v>167</v>
      </c>
      <c r="M60" s="23">
        <v>350</v>
      </c>
      <c r="N60" s="23">
        <v>401</v>
      </c>
      <c r="O60" s="23">
        <v>8</v>
      </c>
      <c r="P60">
        <f t="shared" si="0"/>
        <v>1073</v>
      </c>
      <c r="Q60">
        <f t="shared" si="1"/>
        <v>0</v>
      </c>
      <c r="R60">
        <f t="shared" si="2"/>
        <v>0</v>
      </c>
    </row>
    <row r="61" spans="1:18" ht="18.75" customHeight="1">
      <c r="A61" s="14"/>
      <c r="B61" s="22" t="s">
        <v>27</v>
      </c>
      <c r="C61" s="23">
        <v>1541</v>
      </c>
      <c r="D61" s="23">
        <v>0</v>
      </c>
      <c r="E61" s="23">
        <v>1541</v>
      </c>
      <c r="F61" s="23">
        <v>3</v>
      </c>
      <c r="G61" s="23">
        <v>7</v>
      </c>
      <c r="H61" s="23">
        <v>16</v>
      </c>
      <c r="I61" s="23">
        <v>28</v>
      </c>
      <c r="J61" s="23">
        <v>122</v>
      </c>
      <c r="K61" s="23">
        <v>192</v>
      </c>
      <c r="L61" s="23">
        <v>327</v>
      </c>
      <c r="M61" s="23">
        <v>468</v>
      </c>
      <c r="N61" s="23">
        <v>361</v>
      </c>
      <c r="O61" s="23">
        <v>17</v>
      </c>
      <c r="P61">
        <f t="shared" si="0"/>
        <v>1541</v>
      </c>
      <c r="Q61">
        <f t="shared" si="1"/>
        <v>0</v>
      </c>
      <c r="R61">
        <f t="shared" si="2"/>
        <v>0</v>
      </c>
    </row>
    <row r="62" spans="1:18" ht="18.75" customHeight="1">
      <c r="A62" s="14"/>
      <c r="B62" s="22" t="s">
        <v>47</v>
      </c>
      <c r="C62" s="23">
        <v>1356</v>
      </c>
      <c r="D62" s="23">
        <v>0</v>
      </c>
      <c r="E62" s="23">
        <v>1356</v>
      </c>
      <c r="F62" s="23">
        <v>2</v>
      </c>
      <c r="G62" s="23">
        <v>4</v>
      </c>
      <c r="H62" s="23">
        <v>2</v>
      </c>
      <c r="I62" s="23">
        <v>4</v>
      </c>
      <c r="J62" s="23">
        <v>42</v>
      </c>
      <c r="K62" s="23">
        <v>99</v>
      </c>
      <c r="L62" s="23">
        <v>210</v>
      </c>
      <c r="M62" s="23">
        <v>458</v>
      </c>
      <c r="N62" s="23">
        <v>513</v>
      </c>
      <c r="O62" s="23">
        <v>22</v>
      </c>
      <c r="P62">
        <f t="shared" si="0"/>
        <v>1356</v>
      </c>
      <c r="Q62">
        <f t="shared" si="1"/>
        <v>0</v>
      </c>
      <c r="R62">
        <f t="shared" si="2"/>
        <v>0</v>
      </c>
    </row>
    <row r="63" spans="1:18" ht="18.75" customHeight="1">
      <c r="A63" s="15"/>
      <c r="B63" s="22" t="s">
        <v>57</v>
      </c>
      <c r="C63" s="23">
        <v>1258</v>
      </c>
      <c r="D63" s="23">
        <v>0</v>
      </c>
      <c r="E63" s="23">
        <v>1258</v>
      </c>
      <c r="F63" s="23">
        <v>2</v>
      </c>
      <c r="G63" s="23">
        <v>6</v>
      </c>
      <c r="H63" s="23">
        <v>20</v>
      </c>
      <c r="I63" s="23">
        <v>32</v>
      </c>
      <c r="J63" s="23">
        <v>126</v>
      </c>
      <c r="K63" s="23">
        <v>176</v>
      </c>
      <c r="L63" s="23">
        <v>284</v>
      </c>
      <c r="M63" s="23">
        <v>360</v>
      </c>
      <c r="N63" s="23">
        <v>249</v>
      </c>
      <c r="O63" s="23">
        <v>3</v>
      </c>
      <c r="P63">
        <f t="shared" si="0"/>
        <v>1258</v>
      </c>
      <c r="Q63">
        <f t="shared" si="1"/>
        <v>0</v>
      </c>
      <c r="R63">
        <f t="shared" si="2"/>
        <v>0</v>
      </c>
    </row>
    <row r="64" spans="1:18" ht="18.75" customHeight="1">
      <c r="A64" s="12" t="s">
        <v>18</v>
      </c>
      <c r="B64" s="13" t="s">
        <v>20</v>
      </c>
      <c r="C64" s="21">
        <v>187</v>
      </c>
      <c r="D64" s="21">
        <v>0</v>
      </c>
      <c r="E64" s="21">
        <v>187</v>
      </c>
      <c r="F64" s="21">
        <v>0</v>
      </c>
      <c r="G64" s="21">
        <v>0</v>
      </c>
      <c r="H64" s="21">
        <v>1</v>
      </c>
      <c r="I64" s="21">
        <v>3</v>
      </c>
      <c r="J64" s="21">
        <v>16</v>
      </c>
      <c r="K64" s="21">
        <v>25</v>
      </c>
      <c r="L64" s="21">
        <v>42</v>
      </c>
      <c r="M64" s="21">
        <v>48</v>
      </c>
      <c r="N64" s="21">
        <v>44</v>
      </c>
      <c r="O64" s="21">
        <v>8</v>
      </c>
      <c r="P64">
        <f t="shared" si="0"/>
        <v>187</v>
      </c>
      <c r="Q64">
        <f t="shared" si="1"/>
        <v>0</v>
      </c>
      <c r="R64">
        <f t="shared" si="2"/>
        <v>0</v>
      </c>
    </row>
    <row r="65" spans="1:18" ht="18.75" customHeight="1">
      <c r="A65" s="14"/>
      <c r="B65" s="22" t="s">
        <v>59</v>
      </c>
      <c r="C65" s="23">
        <v>159</v>
      </c>
      <c r="D65" s="23">
        <v>0</v>
      </c>
      <c r="E65" s="23">
        <v>159</v>
      </c>
      <c r="F65" s="23">
        <v>0</v>
      </c>
      <c r="G65" s="23">
        <v>0</v>
      </c>
      <c r="H65" s="23">
        <v>1</v>
      </c>
      <c r="I65" s="23">
        <v>3</v>
      </c>
      <c r="J65" s="23">
        <v>15</v>
      </c>
      <c r="K65" s="23">
        <v>20</v>
      </c>
      <c r="L65" s="23">
        <v>37</v>
      </c>
      <c r="M65" s="23">
        <v>36</v>
      </c>
      <c r="N65" s="23">
        <v>39</v>
      </c>
      <c r="O65" s="23">
        <v>8</v>
      </c>
      <c r="P65">
        <f t="shared" si="0"/>
        <v>159</v>
      </c>
      <c r="Q65">
        <f t="shared" si="1"/>
        <v>0</v>
      </c>
      <c r="R65">
        <f t="shared" si="2"/>
        <v>0</v>
      </c>
    </row>
    <row r="66" spans="1:18" ht="18.75" customHeight="1">
      <c r="A66" s="14"/>
      <c r="B66" s="22" t="s">
        <v>27</v>
      </c>
      <c r="C66" s="23">
        <v>28</v>
      </c>
      <c r="D66" s="23">
        <v>0</v>
      </c>
      <c r="E66" s="23">
        <v>28</v>
      </c>
      <c r="F66" s="23">
        <v>0</v>
      </c>
      <c r="G66" s="23">
        <v>0</v>
      </c>
      <c r="H66" s="23">
        <v>0</v>
      </c>
      <c r="I66" s="23">
        <v>0</v>
      </c>
      <c r="J66" s="23">
        <v>1</v>
      </c>
      <c r="K66" s="23">
        <v>5</v>
      </c>
      <c r="L66" s="23">
        <v>5</v>
      </c>
      <c r="M66" s="23">
        <v>12</v>
      </c>
      <c r="N66" s="23">
        <v>5</v>
      </c>
      <c r="O66" s="23">
        <v>0</v>
      </c>
      <c r="P66">
        <f t="shared" si="0"/>
        <v>28</v>
      </c>
      <c r="Q66">
        <f t="shared" si="1"/>
        <v>0</v>
      </c>
      <c r="R66">
        <f t="shared" si="2"/>
        <v>0</v>
      </c>
    </row>
    <row r="67" spans="1:18" ht="18.75" customHeight="1">
      <c r="A67" s="14"/>
      <c r="B67" s="22" t="s">
        <v>47</v>
      </c>
      <c r="C67" s="23">
        <v>93</v>
      </c>
      <c r="D67" s="23">
        <v>0</v>
      </c>
      <c r="E67" s="23">
        <v>93</v>
      </c>
      <c r="F67" s="23">
        <v>0</v>
      </c>
      <c r="G67" s="23">
        <v>0</v>
      </c>
      <c r="H67" s="23">
        <v>0</v>
      </c>
      <c r="I67" s="23">
        <v>0</v>
      </c>
      <c r="J67" s="23">
        <v>2</v>
      </c>
      <c r="K67" s="23">
        <v>10</v>
      </c>
      <c r="L67" s="23">
        <v>18</v>
      </c>
      <c r="M67" s="23">
        <v>23</v>
      </c>
      <c r="N67" s="23">
        <v>33</v>
      </c>
      <c r="O67" s="23">
        <v>7</v>
      </c>
      <c r="P67">
        <f t="shared" si="0"/>
        <v>93</v>
      </c>
      <c r="Q67">
        <f t="shared" si="1"/>
        <v>0</v>
      </c>
      <c r="R67">
        <f t="shared" si="2"/>
        <v>0</v>
      </c>
    </row>
    <row r="68" spans="1:18" ht="18.75" customHeight="1">
      <c r="A68" s="15"/>
      <c r="B68" s="22" t="s">
        <v>57</v>
      </c>
      <c r="C68" s="23">
        <v>94</v>
      </c>
      <c r="D68" s="23">
        <v>0</v>
      </c>
      <c r="E68" s="23">
        <v>94</v>
      </c>
      <c r="F68" s="23">
        <v>0</v>
      </c>
      <c r="G68" s="23">
        <v>0</v>
      </c>
      <c r="H68" s="23">
        <v>1</v>
      </c>
      <c r="I68" s="23">
        <v>3</v>
      </c>
      <c r="J68" s="23">
        <v>14</v>
      </c>
      <c r="K68" s="23">
        <v>15</v>
      </c>
      <c r="L68" s="23">
        <v>24</v>
      </c>
      <c r="M68" s="23">
        <v>25</v>
      </c>
      <c r="N68" s="23">
        <v>11</v>
      </c>
      <c r="O68" s="23">
        <v>1</v>
      </c>
      <c r="P68">
        <f t="shared" si="0"/>
        <v>94</v>
      </c>
      <c r="Q68">
        <f t="shared" si="1"/>
        <v>0</v>
      </c>
      <c r="R68">
        <f t="shared" si="2"/>
        <v>0</v>
      </c>
    </row>
    <row r="69" spans="1:18" ht="18.75" customHeight="1">
      <c r="A69" s="12" t="s">
        <v>22</v>
      </c>
      <c r="B69" s="13" t="s">
        <v>20</v>
      </c>
      <c r="C69" s="21">
        <v>1918</v>
      </c>
      <c r="D69" s="21">
        <v>0</v>
      </c>
      <c r="E69" s="21">
        <v>1918</v>
      </c>
      <c r="F69" s="21">
        <v>8</v>
      </c>
      <c r="G69" s="21">
        <v>7</v>
      </c>
      <c r="H69" s="21">
        <v>18</v>
      </c>
      <c r="I69" s="21">
        <v>20</v>
      </c>
      <c r="J69" s="21">
        <v>141</v>
      </c>
      <c r="K69" s="21">
        <v>214</v>
      </c>
      <c r="L69" s="21">
        <v>352</v>
      </c>
      <c r="M69" s="21">
        <v>534</v>
      </c>
      <c r="N69" s="21">
        <v>577</v>
      </c>
      <c r="O69" s="21">
        <v>47</v>
      </c>
      <c r="P69">
        <f aca="true" t="shared" si="3" ref="P69:P93">SUM(F69:O69)</f>
        <v>1918</v>
      </c>
      <c r="Q69">
        <f aca="true" t="shared" si="4" ref="Q69:Q93">P69-E69</f>
        <v>0</v>
      </c>
      <c r="R69">
        <f aca="true" t="shared" si="5" ref="R69:R93">E69-C69</f>
        <v>0</v>
      </c>
    </row>
    <row r="70" spans="1:18" ht="18.75" customHeight="1">
      <c r="A70" s="14"/>
      <c r="B70" s="22" t="s">
        <v>59</v>
      </c>
      <c r="C70" s="23">
        <v>1034</v>
      </c>
      <c r="D70" s="23">
        <v>0</v>
      </c>
      <c r="E70" s="23">
        <v>1034</v>
      </c>
      <c r="F70" s="23">
        <v>6</v>
      </c>
      <c r="G70" s="23">
        <v>1</v>
      </c>
      <c r="H70" s="23">
        <v>8</v>
      </c>
      <c r="I70" s="23">
        <v>4</v>
      </c>
      <c r="J70" s="23">
        <v>52</v>
      </c>
      <c r="K70" s="23">
        <v>95</v>
      </c>
      <c r="L70" s="23">
        <v>156</v>
      </c>
      <c r="M70" s="23">
        <v>299</v>
      </c>
      <c r="N70" s="23">
        <v>374</v>
      </c>
      <c r="O70" s="23">
        <v>39</v>
      </c>
      <c r="P70">
        <f t="shared" si="3"/>
        <v>1034</v>
      </c>
      <c r="Q70">
        <f t="shared" si="4"/>
        <v>0</v>
      </c>
      <c r="R70">
        <f t="shared" si="5"/>
        <v>0</v>
      </c>
    </row>
    <row r="71" spans="1:18" ht="18.75" customHeight="1">
      <c r="A71" s="14"/>
      <c r="B71" s="22" t="s">
        <v>27</v>
      </c>
      <c r="C71" s="23">
        <v>884</v>
      </c>
      <c r="D71" s="23">
        <v>0</v>
      </c>
      <c r="E71" s="23">
        <v>884</v>
      </c>
      <c r="F71" s="23">
        <v>2</v>
      </c>
      <c r="G71" s="23">
        <v>6</v>
      </c>
      <c r="H71" s="23">
        <v>10</v>
      </c>
      <c r="I71" s="23">
        <v>16</v>
      </c>
      <c r="J71" s="23">
        <v>89</v>
      </c>
      <c r="K71" s="23">
        <v>119</v>
      </c>
      <c r="L71" s="23">
        <v>196</v>
      </c>
      <c r="M71" s="23">
        <v>235</v>
      </c>
      <c r="N71" s="23">
        <v>203</v>
      </c>
      <c r="O71" s="23">
        <v>8</v>
      </c>
      <c r="P71">
        <f t="shared" si="3"/>
        <v>884</v>
      </c>
      <c r="Q71">
        <f t="shared" si="4"/>
        <v>0</v>
      </c>
      <c r="R71">
        <f t="shared" si="5"/>
        <v>0</v>
      </c>
    </row>
    <row r="72" spans="1:18" ht="18.75" customHeight="1">
      <c r="A72" s="14"/>
      <c r="B72" s="22" t="s">
        <v>47</v>
      </c>
      <c r="C72" s="23">
        <v>935</v>
      </c>
      <c r="D72" s="23">
        <v>0</v>
      </c>
      <c r="E72" s="23">
        <v>935</v>
      </c>
      <c r="F72" s="23">
        <v>1</v>
      </c>
      <c r="G72" s="23">
        <v>2</v>
      </c>
      <c r="H72" s="23">
        <v>5</v>
      </c>
      <c r="I72" s="23">
        <v>9</v>
      </c>
      <c r="J72" s="23">
        <v>48</v>
      </c>
      <c r="K72" s="23">
        <v>86</v>
      </c>
      <c r="L72" s="23">
        <v>167</v>
      </c>
      <c r="M72" s="23">
        <v>248</v>
      </c>
      <c r="N72" s="23">
        <v>334</v>
      </c>
      <c r="O72" s="23">
        <v>35</v>
      </c>
      <c r="P72">
        <f t="shared" si="3"/>
        <v>935</v>
      </c>
      <c r="Q72">
        <f t="shared" si="4"/>
        <v>0</v>
      </c>
      <c r="R72">
        <f t="shared" si="5"/>
        <v>0</v>
      </c>
    </row>
    <row r="73" spans="1:18" ht="18.75" customHeight="1">
      <c r="A73" s="15"/>
      <c r="B73" s="22" t="s">
        <v>57</v>
      </c>
      <c r="C73" s="23">
        <v>983</v>
      </c>
      <c r="D73" s="23">
        <v>0</v>
      </c>
      <c r="E73" s="23">
        <v>983</v>
      </c>
      <c r="F73" s="23">
        <v>7</v>
      </c>
      <c r="G73" s="23">
        <v>5</v>
      </c>
      <c r="H73" s="23">
        <v>13</v>
      </c>
      <c r="I73" s="23">
        <v>11</v>
      </c>
      <c r="J73" s="23">
        <v>93</v>
      </c>
      <c r="K73" s="23">
        <v>128</v>
      </c>
      <c r="L73" s="23">
        <v>185</v>
      </c>
      <c r="M73" s="23">
        <v>286</v>
      </c>
      <c r="N73" s="23">
        <v>243</v>
      </c>
      <c r="O73" s="23">
        <v>12</v>
      </c>
      <c r="P73">
        <f t="shared" si="3"/>
        <v>983</v>
      </c>
      <c r="Q73">
        <f t="shared" si="4"/>
        <v>0</v>
      </c>
      <c r="R73">
        <f t="shared" si="5"/>
        <v>0</v>
      </c>
    </row>
    <row r="74" spans="1:18" ht="18.75" customHeight="1">
      <c r="A74" s="12" t="s">
        <v>64</v>
      </c>
      <c r="B74" s="13" t="s">
        <v>20</v>
      </c>
      <c r="C74" s="21">
        <v>346</v>
      </c>
      <c r="D74" s="21">
        <v>0</v>
      </c>
      <c r="E74" s="21">
        <v>346</v>
      </c>
      <c r="F74" s="21">
        <v>0</v>
      </c>
      <c r="G74" s="21">
        <v>3</v>
      </c>
      <c r="H74" s="21">
        <v>2</v>
      </c>
      <c r="I74" s="21">
        <v>18</v>
      </c>
      <c r="J74" s="21">
        <v>33</v>
      </c>
      <c r="K74" s="21">
        <v>47</v>
      </c>
      <c r="L74" s="21">
        <v>69</v>
      </c>
      <c r="M74" s="21">
        <v>115</v>
      </c>
      <c r="N74" s="21">
        <v>59</v>
      </c>
      <c r="O74" s="21">
        <v>0</v>
      </c>
      <c r="P74">
        <f t="shared" si="3"/>
        <v>346</v>
      </c>
      <c r="Q74">
        <f t="shared" si="4"/>
        <v>0</v>
      </c>
      <c r="R74">
        <f t="shared" si="5"/>
        <v>0</v>
      </c>
    </row>
    <row r="75" spans="1:18" ht="18.75" customHeight="1">
      <c r="A75" s="14"/>
      <c r="B75" s="22" t="s">
        <v>59</v>
      </c>
      <c r="C75" s="23">
        <v>331</v>
      </c>
      <c r="D75" s="23">
        <v>0</v>
      </c>
      <c r="E75" s="23">
        <v>331</v>
      </c>
      <c r="F75" s="23">
        <v>0</v>
      </c>
      <c r="G75" s="23">
        <v>3</v>
      </c>
      <c r="H75" s="23">
        <v>2</v>
      </c>
      <c r="I75" s="23">
        <v>17</v>
      </c>
      <c r="J75" s="23">
        <v>32</v>
      </c>
      <c r="K75" s="23">
        <v>43</v>
      </c>
      <c r="L75" s="23">
        <v>65</v>
      </c>
      <c r="M75" s="23">
        <v>112</v>
      </c>
      <c r="N75" s="23">
        <v>57</v>
      </c>
      <c r="O75" s="23">
        <v>0</v>
      </c>
      <c r="P75">
        <f t="shared" si="3"/>
        <v>331</v>
      </c>
      <c r="Q75">
        <f t="shared" si="4"/>
        <v>0</v>
      </c>
      <c r="R75">
        <f t="shared" si="5"/>
        <v>0</v>
      </c>
    </row>
    <row r="76" spans="1:18" ht="18.75" customHeight="1">
      <c r="A76" s="14"/>
      <c r="B76" s="22" t="s">
        <v>27</v>
      </c>
      <c r="C76" s="23">
        <v>15</v>
      </c>
      <c r="D76" s="23">
        <v>0</v>
      </c>
      <c r="E76" s="23">
        <v>15</v>
      </c>
      <c r="F76" s="23">
        <v>0</v>
      </c>
      <c r="G76" s="23">
        <v>0</v>
      </c>
      <c r="H76" s="23">
        <v>0</v>
      </c>
      <c r="I76" s="23">
        <v>1</v>
      </c>
      <c r="J76" s="23">
        <v>1</v>
      </c>
      <c r="K76" s="23">
        <v>4</v>
      </c>
      <c r="L76" s="23">
        <v>4</v>
      </c>
      <c r="M76" s="23">
        <v>3</v>
      </c>
      <c r="N76" s="23">
        <v>2</v>
      </c>
      <c r="O76" s="23">
        <v>0</v>
      </c>
      <c r="P76">
        <f t="shared" si="3"/>
        <v>15</v>
      </c>
      <c r="Q76">
        <f t="shared" si="4"/>
        <v>0</v>
      </c>
      <c r="R76">
        <f t="shared" si="5"/>
        <v>0</v>
      </c>
    </row>
    <row r="77" spans="1:18" ht="18.75" customHeight="1">
      <c r="A77" s="14"/>
      <c r="B77" s="22" t="s">
        <v>47</v>
      </c>
      <c r="C77" s="23">
        <v>202</v>
      </c>
      <c r="D77" s="23">
        <v>0</v>
      </c>
      <c r="E77" s="23">
        <v>202</v>
      </c>
      <c r="F77" s="23">
        <v>0</v>
      </c>
      <c r="G77" s="23">
        <v>0</v>
      </c>
      <c r="H77" s="23">
        <v>0</v>
      </c>
      <c r="I77" s="23">
        <v>7</v>
      </c>
      <c r="J77" s="23">
        <v>13</v>
      </c>
      <c r="K77" s="23">
        <v>26</v>
      </c>
      <c r="L77" s="23">
        <v>31</v>
      </c>
      <c r="M77" s="23">
        <v>80</v>
      </c>
      <c r="N77" s="23">
        <v>45</v>
      </c>
      <c r="O77" s="23">
        <v>0</v>
      </c>
      <c r="P77">
        <f t="shared" si="3"/>
        <v>202</v>
      </c>
      <c r="Q77">
        <f t="shared" si="4"/>
        <v>0</v>
      </c>
      <c r="R77">
        <f t="shared" si="5"/>
        <v>0</v>
      </c>
    </row>
    <row r="78" spans="1:18" ht="18.75" customHeight="1">
      <c r="A78" s="15"/>
      <c r="B78" s="22" t="s">
        <v>57</v>
      </c>
      <c r="C78" s="23">
        <v>144</v>
      </c>
      <c r="D78" s="23">
        <v>0</v>
      </c>
      <c r="E78" s="23">
        <v>144</v>
      </c>
      <c r="F78" s="23">
        <v>0</v>
      </c>
      <c r="G78" s="23">
        <v>3</v>
      </c>
      <c r="H78" s="23">
        <v>2</v>
      </c>
      <c r="I78" s="23">
        <v>11</v>
      </c>
      <c r="J78" s="23">
        <v>20</v>
      </c>
      <c r="K78" s="23">
        <v>21</v>
      </c>
      <c r="L78" s="23">
        <v>38</v>
      </c>
      <c r="M78" s="23">
        <v>35</v>
      </c>
      <c r="N78" s="23">
        <v>14</v>
      </c>
      <c r="O78" s="23">
        <v>0</v>
      </c>
      <c r="P78">
        <f t="shared" si="3"/>
        <v>144</v>
      </c>
      <c r="Q78">
        <f t="shared" si="4"/>
        <v>0</v>
      </c>
      <c r="R78">
        <f t="shared" si="5"/>
        <v>0</v>
      </c>
    </row>
    <row r="79" spans="1:18" ht="18.75" customHeight="1">
      <c r="A79" s="12" t="s">
        <v>51</v>
      </c>
      <c r="B79" s="13" t="s">
        <v>20</v>
      </c>
      <c r="C79" s="21">
        <v>563</v>
      </c>
      <c r="D79" s="21">
        <v>0</v>
      </c>
      <c r="E79" s="21">
        <v>563</v>
      </c>
      <c r="F79" s="21">
        <v>0</v>
      </c>
      <c r="G79" s="21">
        <v>0</v>
      </c>
      <c r="H79" s="21">
        <v>8</v>
      </c>
      <c r="I79" s="21">
        <v>7</v>
      </c>
      <c r="J79" s="21">
        <v>25</v>
      </c>
      <c r="K79" s="21">
        <v>65</v>
      </c>
      <c r="L79" s="21">
        <v>94</v>
      </c>
      <c r="M79" s="21">
        <v>185</v>
      </c>
      <c r="N79" s="21">
        <v>171</v>
      </c>
      <c r="O79" s="21">
        <v>8</v>
      </c>
      <c r="P79">
        <f t="shared" si="3"/>
        <v>563</v>
      </c>
      <c r="Q79">
        <f t="shared" si="4"/>
        <v>0</v>
      </c>
      <c r="R79">
        <f t="shared" si="5"/>
        <v>0</v>
      </c>
    </row>
    <row r="80" spans="1:18" ht="18.75" customHeight="1">
      <c r="A80" s="14"/>
      <c r="B80" s="22" t="s">
        <v>59</v>
      </c>
      <c r="C80" s="23">
        <v>210</v>
      </c>
      <c r="D80" s="23">
        <v>0</v>
      </c>
      <c r="E80" s="23">
        <v>210</v>
      </c>
      <c r="F80" s="23">
        <v>0</v>
      </c>
      <c r="G80" s="23">
        <v>0</v>
      </c>
      <c r="H80" s="23">
        <v>2</v>
      </c>
      <c r="I80" s="23">
        <v>1</v>
      </c>
      <c r="J80" s="23">
        <v>5</v>
      </c>
      <c r="K80" s="23">
        <v>18</v>
      </c>
      <c r="L80" s="23">
        <v>34</v>
      </c>
      <c r="M80" s="23">
        <v>72</v>
      </c>
      <c r="N80" s="23">
        <v>72</v>
      </c>
      <c r="O80" s="23">
        <v>6</v>
      </c>
      <c r="P80">
        <f t="shared" si="3"/>
        <v>210</v>
      </c>
      <c r="Q80">
        <f t="shared" si="4"/>
        <v>0</v>
      </c>
      <c r="R80">
        <f t="shared" si="5"/>
        <v>0</v>
      </c>
    </row>
    <row r="81" spans="1:18" ht="18.75" customHeight="1">
      <c r="A81" s="14"/>
      <c r="B81" s="22" t="s">
        <v>27</v>
      </c>
      <c r="C81" s="23">
        <v>353</v>
      </c>
      <c r="D81" s="23">
        <v>0</v>
      </c>
      <c r="E81" s="23">
        <v>353</v>
      </c>
      <c r="F81" s="23">
        <v>0</v>
      </c>
      <c r="G81" s="23">
        <v>0</v>
      </c>
      <c r="H81" s="23">
        <v>6</v>
      </c>
      <c r="I81" s="23">
        <v>6</v>
      </c>
      <c r="J81" s="23">
        <v>20</v>
      </c>
      <c r="K81" s="23">
        <v>47</v>
      </c>
      <c r="L81" s="23">
        <v>60</v>
      </c>
      <c r="M81" s="23">
        <v>113</v>
      </c>
      <c r="N81" s="23">
        <v>99</v>
      </c>
      <c r="O81" s="23">
        <v>2</v>
      </c>
      <c r="P81">
        <f t="shared" si="3"/>
        <v>353</v>
      </c>
      <c r="Q81">
        <f t="shared" si="4"/>
        <v>0</v>
      </c>
      <c r="R81">
        <f t="shared" si="5"/>
        <v>0</v>
      </c>
    </row>
    <row r="82" spans="1:18" ht="18.75" customHeight="1">
      <c r="A82" s="14"/>
      <c r="B82" s="22" t="s">
        <v>47</v>
      </c>
      <c r="C82" s="23">
        <v>258</v>
      </c>
      <c r="D82" s="23">
        <v>0</v>
      </c>
      <c r="E82" s="23">
        <v>258</v>
      </c>
      <c r="F82" s="23">
        <v>0</v>
      </c>
      <c r="G82" s="23">
        <v>0</v>
      </c>
      <c r="H82" s="23">
        <v>6</v>
      </c>
      <c r="I82" s="23">
        <v>3</v>
      </c>
      <c r="J82" s="23">
        <v>7</v>
      </c>
      <c r="K82" s="23">
        <v>11</v>
      </c>
      <c r="L82" s="23">
        <v>34</v>
      </c>
      <c r="M82" s="23">
        <v>93</v>
      </c>
      <c r="N82" s="23">
        <v>97</v>
      </c>
      <c r="O82" s="23">
        <v>7</v>
      </c>
      <c r="P82">
        <f t="shared" si="3"/>
        <v>258</v>
      </c>
      <c r="Q82">
        <f t="shared" si="4"/>
        <v>0</v>
      </c>
      <c r="R82">
        <f t="shared" si="5"/>
        <v>0</v>
      </c>
    </row>
    <row r="83" spans="1:18" ht="18.75" customHeight="1">
      <c r="A83" s="15"/>
      <c r="B83" s="22" t="s">
        <v>57</v>
      </c>
      <c r="C83" s="23">
        <v>305</v>
      </c>
      <c r="D83" s="23">
        <v>0</v>
      </c>
      <c r="E83" s="23">
        <v>305</v>
      </c>
      <c r="F83" s="23">
        <v>0</v>
      </c>
      <c r="G83" s="23">
        <v>0</v>
      </c>
      <c r="H83" s="23">
        <v>2</v>
      </c>
      <c r="I83" s="23">
        <v>4</v>
      </c>
      <c r="J83" s="23">
        <v>18</v>
      </c>
      <c r="K83" s="23">
        <v>54</v>
      </c>
      <c r="L83" s="23">
        <v>60</v>
      </c>
      <c r="M83" s="23">
        <v>92</v>
      </c>
      <c r="N83" s="23">
        <v>74</v>
      </c>
      <c r="O83" s="23">
        <v>1</v>
      </c>
      <c r="P83">
        <f t="shared" si="3"/>
        <v>305</v>
      </c>
      <c r="Q83">
        <f t="shared" si="4"/>
        <v>0</v>
      </c>
      <c r="R83">
        <f t="shared" si="5"/>
        <v>0</v>
      </c>
    </row>
    <row r="84" spans="1:18" ht="18.75" customHeight="1">
      <c r="A84" s="12" t="s">
        <v>56</v>
      </c>
      <c r="B84" s="13" t="s">
        <v>20</v>
      </c>
      <c r="C84" s="21">
        <v>1207</v>
      </c>
      <c r="D84" s="21">
        <v>0</v>
      </c>
      <c r="E84" s="21">
        <v>1207</v>
      </c>
      <c r="F84" s="21">
        <v>3</v>
      </c>
      <c r="G84" s="21">
        <v>16</v>
      </c>
      <c r="H84" s="21">
        <v>21</v>
      </c>
      <c r="I84" s="21">
        <v>37</v>
      </c>
      <c r="J84" s="21">
        <v>88</v>
      </c>
      <c r="K84" s="21">
        <v>149</v>
      </c>
      <c r="L84" s="21">
        <v>234</v>
      </c>
      <c r="M84" s="21">
        <v>331</v>
      </c>
      <c r="N84" s="21">
        <v>308</v>
      </c>
      <c r="O84" s="21">
        <v>20</v>
      </c>
      <c r="P84">
        <f t="shared" si="3"/>
        <v>1207</v>
      </c>
      <c r="Q84">
        <f t="shared" si="4"/>
        <v>0</v>
      </c>
      <c r="R84">
        <f t="shared" si="5"/>
        <v>0</v>
      </c>
    </row>
    <row r="85" spans="1:18" ht="18.75" customHeight="1">
      <c r="A85" s="14"/>
      <c r="B85" s="22" t="s">
        <v>59</v>
      </c>
      <c r="C85" s="23">
        <v>583</v>
      </c>
      <c r="D85" s="23">
        <v>0</v>
      </c>
      <c r="E85" s="23">
        <v>583</v>
      </c>
      <c r="F85" s="23">
        <v>3</v>
      </c>
      <c r="G85" s="23">
        <v>7</v>
      </c>
      <c r="H85" s="23">
        <v>7</v>
      </c>
      <c r="I85" s="23">
        <v>6</v>
      </c>
      <c r="J85" s="23">
        <v>21</v>
      </c>
      <c r="K85" s="23">
        <v>66</v>
      </c>
      <c r="L85" s="23">
        <v>90</v>
      </c>
      <c r="M85" s="23">
        <v>171</v>
      </c>
      <c r="N85" s="23">
        <v>198</v>
      </c>
      <c r="O85" s="23">
        <v>14</v>
      </c>
      <c r="P85">
        <f t="shared" si="3"/>
        <v>583</v>
      </c>
      <c r="Q85">
        <f t="shared" si="4"/>
        <v>0</v>
      </c>
      <c r="R85">
        <f t="shared" si="5"/>
        <v>0</v>
      </c>
    </row>
    <row r="86" spans="1:18" ht="18.75" customHeight="1">
      <c r="A86" s="14"/>
      <c r="B86" s="22" t="s">
        <v>27</v>
      </c>
      <c r="C86" s="23">
        <v>624</v>
      </c>
      <c r="D86" s="23">
        <v>0</v>
      </c>
      <c r="E86" s="23">
        <v>624</v>
      </c>
      <c r="F86" s="23">
        <v>0</v>
      </c>
      <c r="G86" s="23">
        <v>9</v>
      </c>
      <c r="H86" s="23">
        <v>14</v>
      </c>
      <c r="I86" s="23">
        <v>31</v>
      </c>
      <c r="J86" s="23">
        <v>67</v>
      </c>
      <c r="K86" s="23">
        <v>83</v>
      </c>
      <c r="L86" s="23">
        <v>144</v>
      </c>
      <c r="M86" s="23">
        <v>160</v>
      </c>
      <c r="N86" s="23">
        <v>110</v>
      </c>
      <c r="O86" s="23">
        <v>6</v>
      </c>
      <c r="P86">
        <f t="shared" si="3"/>
        <v>624</v>
      </c>
      <c r="Q86">
        <f t="shared" si="4"/>
        <v>0</v>
      </c>
      <c r="R86">
        <f t="shared" si="5"/>
        <v>0</v>
      </c>
    </row>
    <row r="87" spans="1:18" ht="18.75" customHeight="1">
      <c r="A87" s="14"/>
      <c r="B87" s="22" t="s">
        <v>47</v>
      </c>
      <c r="C87" s="23">
        <v>655</v>
      </c>
      <c r="D87" s="23">
        <v>0</v>
      </c>
      <c r="E87" s="23">
        <v>655</v>
      </c>
      <c r="F87" s="23">
        <v>3</v>
      </c>
      <c r="G87" s="23">
        <v>6</v>
      </c>
      <c r="H87" s="23">
        <v>9</v>
      </c>
      <c r="I87" s="23">
        <v>13</v>
      </c>
      <c r="J87" s="23">
        <v>36</v>
      </c>
      <c r="K87" s="23">
        <v>75</v>
      </c>
      <c r="L87" s="23">
        <v>107</v>
      </c>
      <c r="M87" s="23">
        <v>175</v>
      </c>
      <c r="N87" s="23">
        <v>215</v>
      </c>
      <c r="O87" s="23">
        <v>16</v>
      </c>
      <c r="P87">
        <f t="shared" si="3"/>
        <v>655</v>
      </c>
      <c r="Q87">
        <f t="shared" si="4"/>
        <v>0</v>
      </c>
      <c r="R87">
        <f t="shared" si="5"/>
        <v>0</v>
      </c>
    </row>
    <row r="88" spans="1:18" ht="18.75" customHeight="1">
      <c r="A88" s="15"/>
      <c r="B88" s="22" t="s">
        <v>57</v>
      </c>
      <c r="C88" s="23">
        <v>552</v>
      </c>
      <c r="D88" s="23">
        <v>0</v>
      </c>
      <c r="E88" s="23">
        <v>552</v>
      </c>
      <c r="F88" s="23">
        <v>0</v>
      </c>
      <c r="G88" s="23">
        <v>10</v>
      </c>
      <c r="H88" s="23">
        <v>12</v>
      </c>
      <c r="I88" s="23">
        <v>24</v>
      </c>
      <c r="J88" s="23">
        <v>52</v>
      </c>
      <c r="K88" s="23">
        <v>74</v>
      </c>
      <c r="L88" s="23">
        <v>127</v>
      </c>
      <c r="M88" s="23">
        <v>156</v>
      </c>
      <c r="N88" s="23">
        <v>93</v>
      </c>
      <c r="O88" s="23">
        <v>4</v>
      </c>
      <c r="P88">
        <f t="shared" si="3"/>
        <v>552</v>
      </c>
      <c r="Q88">
        <f t="shared" si="4"/>
        <v>0</v>
      </c>
      <c r="R88">
        <f t="shared" si="5"/>
        <v>0</v>
      </c>
    </row>
    <row r="89" spans="1:18" ht="18.75" customHeight="1">
      <c r="A89" s="12" t="s">
        <v>35</v>
      </c>
      <c r="B89" s="13" t="s">
        <v>20</v>
      </c>
      <c r="C89" s="21">
        <v>252</v>
      </c>
      <c r="D89" s="21">
        <v>0</v>
      </c>
      <c r="E89" s="21">
        <v>252</v>
      </c>
      <c r="F89" s="21">
        <v>1</v>
      </c>
      <c r="G89" s="21">
        <v>6</v>
      </c>
      <c r="H89" s="21">
        <v>4</v>
      </c>
      <c r="I89" s="21">
        <v>2</v>
      </c>
      <c r="J89" s="21">
        <v>18</v>
      </c>
      <c r="K89" s="21">
        <v>38</v>
      </c>
      <c r="L89" s="21">
        <v>55</v>
      </c>
      <c r="M89" s="21">
        <v>75</v>
      </c>
      <c r="N89" s="21">
        <v>52</v>
      </c>
      <c r="O89" s="21">
        <v>1</v>
      </c>
      <c r="P89">
        <f t="shared" si="3"/>
        <v>252</v>
      </c>
      <c r="Q89">
        <f t="shared" si="4"/>
        <v>0</v>
      </c>
      <c r="R89">
        <f t="shared" si="5"/>
        <v>0</v>
      </c>
    </row>
    <row r="90" spans="1:18" ht="18.75" customHeight="1">
      <c r="A90" s="14"/>
      <c r="B90" s="22" t="s">
        <v>59</v>
      </c>
      <c r="C90" s="23">
        <v>229</v>
      </c>
      <c r="D90" s="23">
        <v>0</v>
      </c>
      <c r="E90" s="23">
        <v>229</v>
      </c>
      <c r="F90" s="23">
        <v>0</v>
      </c>
      <c r="G90" s="23">
        <v>6</v>
      </c>
      <c r="H90" s="23">
        <v>2</v>
      </c>
      <c r="I90" s="23">
        <v>1</v>
      </c>
      <c r="J90" s="23">
        <v>16</v>
      </c>
      <c r="K90" s="23">
        <v>31</v>
      </c>
      <c r="L90" s="23">
        <v>49</v>
      </c>
      <c r="M90" s="23">
        <v>72</v>
      </c>
      <c r="N90" s="23">
        <v>51</v>
      </c>
      <c r="O90" s="23">
        <v>1</v>
      </c>
      <c r="P90">
        <f t="shared" si="3"/>
        <v>229</v>
      </c>
      <c r="Q90">
        <f t="shared" si="4"/>
        <v>0</v>
      </c>
      <c r="R90">
        <f t="shared" si="5"/>
        <v>0</v>
      </c>
    </row>
    <row r="91" spans="1:18" ht="18.75" customHeight="1">
      <c r="A91" s="14"/>
      <c r="B91" s="22" t="s">
        <v>27</v>
      </c>
      <c r="C91" s="23">
        <v>23</v>
      </c>
      <c r="D91" s="23">
        <v>0</v>
      </c>
      <c r="E91" s="23">
        <v>23</v>
      </c>
      <c r="F91" s="23">
        <v>1</v>
      </c>
      <c r="G91" s="23">
        <v>0</v>
      </c>
      <c r="H91" s="23">
        <v>2</v>
      </c>
      <c r="I91" s="23">
        <v>1</v>
      </c>
      <c r="J91" s="23">
        <v>2</v>
      </c>
      <c r="K91" s="23">
        <v>7</v>
      </c>
      <c r="L91" s="23">
        <v>6</v>
      </c>
      <c r="M91" s="23">
        <v>3</v>
      </c>
      <c r="N91" s="23">
        <v>1</v>
      </c>
      <c r="O91" s="23">
        <v>0</v>
      </c>
      <c r="P91">
        <f t="shared" si="3"/>
        <v>23</v>
      </c>
      <c r="Q91">
        <f t="shared" si="4"/>
        <v>0</v>
      </c>
      <c r="R91">
        <f t="shared" si="5"/>
        <v>0</v>
      </c>
    </row>
    <row r="92" spans="1:18" ht="18.75" customHeight="1">
      <c r="A92" s="14"/>
      <c r="B92" s="22" t="s">
        <v>47</v>
      </c>
      <c r="C92" s="23">
        <v>131</v>
      </c>
      <c r="D92" s="23">
        <v>0</v>
      </c>
      <c r="E92" s="23">
        <v>131</v>
      </c>
      <c r="F92" s="23">
        <v>0</v>
      </c>
      <c r="G92" s="23">
        <v>3</v>
      </c>
      <c r="H92" s="23">
        <v>3</v>
      </c>
      <c r="I92" s="23">
        <v>2</v>
      </c>
      <c r="J92" s="23">
        <v>8</v>
      </c>
      <c r="K92" s="23">
        <v>25</v>
      </c>
      <c r="L92" s="23">
        <v>29</v>
      </c>
      <c r="M92" s="23">
        <v>34</v>
      </c>
      <c r="N92" s="23">
        <v>26</v>
      </c>
      <c r="O92" s="23">
        <v>1</v>
      </c>
      <c r="P92">
        <f t="shared" si="3"/>
        <v>131</v>
      </c>
      <c r="Q92">
        <f t="shared" si="4"/>
        <v>0</v>
      </c>
      <c r="R92">
        <f t="shared" si="5"/>
        <v>0</v>
      </c>
    </row>
    <row r="93" spans="1:18" ht="18.75" customHeight="1">
      <c r="A93" s="15"/>
      <c r="B93" s="22" t="s">
        <v>57</v>
      </c>
      <c r="C93" s="23">
        <v>121</v>
      </c>
      <c r="D93" s="23">
        <v>0</v>
      </c>
      <c r="E93" s="23">
        <v>121</v>
      </c>
      <c r="F93" s="23">
        <v>1</v>
      </c>
      <c r="G93" s="23">
        <v>3</v>
      </c>
      <c r="H93" s="23">
        <v>1</v>
      </c>
      <c r="I93" s="23">
        <v>0</v>
      </c>
      <c r="J93" s="23">
        <v>10</v>
      </c>
      <c r="K93" s="23">
        <v>13</v>
      </c>
      <c r="L93" s="23">
        <v>26</v>
      </c>
      <c r="M93" s="23">
        <v>41</v>
      </c>
      <c r="N93" s="23">
        <v>26</v>
      </c>
      <c r="O93" s="23">
        <v>0</v>
      </c>
      <c r="P93">
        <f t="shared" si="3"/>
        <v>121</v>
      </c>
      <c r="Q93">
        <f t="shared" si="4"/>
        <v>0</v>
      </c>
      <c r="R93">
        <f t="shared" si="5"/>
        <v>0</v>
      </c>
    </row>
    <row r="94" spans="2:15" ht="18.75" customHeight="1">
      <c r="B94" s="24" t="s">
        <v>20</v>
      </c>
      <c r="C94" s="25">
        <f aca="true" t="shared" si="6" ref="C94:O94">C89+C84+C79+C74+C69+C64+C59+C54+C49+C44+C39+C34+C29+C24+C19+C14+C9+C4</f>
        <v>11635</v>
      </c>
      <c r="D94" s="25">
        <f t="shared" si="6"/>
        <v>0</v>
      </c>
      <c r="E94" s="25">
        <f t="shared" si="6"/>
        <v>11635</v>
      </c>
      <c r="F94" s="25">
        <f t="shared" si="6"/>
        <v>25</v>
      </c>
      <c r="G94" s="25">
        <f t="shared" si="6"/>
        <v>78</v>
      </c>
      <c r="H94" s="25">
        <f t="shared" si="6"/>
        <v>125</v>
      </c>
      <c r="I94" s="25">
        <f t="shared" si="6"/>
        <v>208</v>
      </c>
      <c r="J94" s="25">
        <f t="shared" si="6"/>
        <v>789</v>
      </c>
      <c r="K94" s="25">
        <f t="shared" si="6"/>
        <v>1313</v>
      </c>
      <c r="L94" s="25">
        <f t="shared" si="6"/>
        <v>2191</v>
      </c>
      <c r="M94" s="25">
        <f t="shared" si="6"/>
        <v>3568</v>
      </c>
      <c r="N94" s="25">
        <f t="shared" si="6"/>
        <v>3143</v>
      </c>
      <c r="O94" s="25">
        <f t="shared" si="6"/>
        <v>195</v>
      </c>
    </row>
  </sheetData>
  <sheetProtection/>
  <mergeCells count="1">
    <mergeCell ref="F2:O2"/>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R21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O213" sqref="B3:O213"/>
    </sheetView>
  </sheetViews>
  <sheetFormatPr defaultColWidth="9.140625" defaultRowHeight="15" customHeight="1"/>
  <cols>
    <col min="1" max="1" width="7.57421875" style="0" customWidth="1"/>
    <col min="2" max="2" width="13.7109375" style="0" customWidth="1"/>
    <col min="3" max="3" width="18.421875" style="16" customWidth="1"/>
    <col min="4" max="4" width="19.421875" style="16" customWidth="1"/>
    <col min="5" max="5" width="18.421875" style="16" customWidth="1"/>
    <col min="6" max="12" width="7.00390625" style="16" customWidth="1"/>
    <col min="13" max="13" width="9.8515625" style="16" customWidth="1"/>
    <col min="14" max="15" width="7.00390625" style="16" customWidth="1"/>
    <col min="16" max="16" width="0" style="16" hidden="1" customWidth="1"/>
    <col min="17" max="18" width="0" style="0" hidden="1" customWidth="1"/>
  </cols>
  <sheetData>
    <row r="1" spans="5:15" ht="15" customHeight="1">
      <c r="E1" s="17"/>
      <c r="F1" s="29" t="s">
        <v>23</v>
      </c>
      <c r="G1" s="30"/>
      <c r="H1" s="30"/>
      <c r="I1" s="30"/>
      <c r="J1" s="30"/>
      <c r="K1" s="30"/>
      <c r="L1" s="30"/>
      <c r="M1" s="30"/>
      <c r="N1" s="30"/>
      <c r="O1" s="30"/>
    </row>
    <row r="2" spans="1:15" ht="15">
      <c r="A2" s="6" t="s">
        <v>39</v>
      </c>
      <c r="B2" s="11"/>
      <c r="C2" s="19" t="s">
        <v>13</v>
      </c>
      <c r="D2" s="19" t="s">
        <v>8</v>
      </c>
      <c r="E2" s="20" t="s">
        <v>19</v>
      </c>
      <c r="F2" s="18" t="s">
        <v>9</v>
      </c>
      <c r="G2" s="19" t="s">
        <v>30</v>
      </c>
      <c r="H2" s="19" t="s">
        <v>46</v>
      </c>
      <c r="I2" s="19" t="s">
        <v>40</v>
      </c>
      <c r="J2" s="19" t="s">
        <v>1</v>
      </c>
      <c r="K2" s="19" t="s">
        <v>48</v>
      </c>
      <c r="L2" s="19" t="s">
        <v>45</v>
      </c>
      <c r="M2" s="19" t="s">
        <v>5</v>
      </c>
      <c r="N2" s="19" t="s">
        <v>25</v>
      </c>
      <c r="O2" s="19">
        <v>10</v>
      </c>
    </row>
    <row r="3" spans="1:18" ht="15">
      <c r="A3" s="12" t="s">
        <v>24</v>
      </c>
      <c r="B3" s="13" t="s">
        <v>20</v>
      </c>
      <c r="C3" s="21">
        <v>3685</v>
      </c>
      <c r="D3" s="21">
        <v>0</v>
      </c>
      <c r="E3" s="21">
        <v>3685</v>
      </c>
      <c r="F3" s="21">
        <v>57</v>
      </c>
      <c r="G3" s="21">
        <v>143</v>
      </c>
      <c r="H3" s="21">
        <v>278</v>
      </c>
      <c r="I3" s="21">
        <v>678</v>
      </c>
      <c r="J3" s="21">
        <v>836</v>
      </c>
      <c r="K3" s="21">
        <v>615</v>
      </c>
      <c r="L3" s="21">
        <v>419</v>
      </c>
      <c r="M3" s="21">
        <v>346</v>
      </c>
      <c r="N3" s="21">
        <v>286</v>
      </c>
      <c r="O3" s="21">
        <v>27</v>
      </c>
      <c r="P3" s="16">
        <f>SUM(F3:O3)</f>
        <v>3685</v>
      </c>
      <c r="Q3">
        <f>P3-E3</f>
        <v>0</v>
      </c>
      <c r="R3">
        <f>E3-C3</f>
        <v>0</v>
      </c>
    </row>
    <row r="4" spans="1:18" ht="15">
      <c r="A4" s="14"/>
      <c r="B4" s="22" t="s">
        <v>59</v>
      </c>
      <c r="C4" s="23">
        <v>2152</v>
      </c>
      <c r="D4" s="23">
        <v>0</v>
      </c>
      <c r="E4" s="23">
        <v>2152</v>
      </c>
      <c r="F4" s="23">
        <v>33</v>
      </c>
      <c r="G4" s="23">
        <v>77</v>
      </c>
      <c r="H4" s="23">
        <v>157</v>
      </c>
      <c r="I4" s="23">
        <v>323</v>
      </c>
      <c r="J4" s="23">
        <v>470</v>
      </c>
      <c r="K4" s="23">
        <v>376</v>
      </c>
      <c r="L4" s="23">
        <v>260</v>
      </c>
      <c r="M4" s="23">
        <v>235</v>
      </c>
      <c r="N4" s="23">
        <v>202</v>
      </c>
      <c r="O4" s="23">
        <v>19</v>
      </c>
      <c r="P4" s="16">
        <f aca="true" t="shared" si="0" ref="P4:P67">SUM(F4:O4)</f>
        <v>2152</v>
      </c>
      <c r="Q4">
        <f aca="true" t="shared" si="1" ref="Q4:Q67">P4-E4</f>
        <v>0</v>
      </c>
      <c r="R4">
        <f aca="true" t="shared" si="2" ref="R4:R67">E4-C4</f>
        <v>0</v>
      </c>
    </row>
    <row r="5" spans="1:18" ht="15">
      <c r="A5" s="14"/>
      <c r="B5" s="22" t="s">
        <v>27</v>
      </c>
      <c r="C5" s="23">
        <v>1533</v>
      </c>
      <c r="D5" s="23">
        <v>0</v>
      </c>
      <c r="E5" s="23">
        <v>1533</v>
      </c>
      <c r="F5" s="23">
        <v>24</v>
      </c>
      <c r="G5" s="23">
        <v>66</v>
      </c>
      <c r="H5" s="23">
        <v>121</v>
      </c>
      <c r="I5" s="23">
        <v>355</v>
      </c>
      <c r="J5" s="23">
        <v>366</v>
      </c>
      <c r="K5" s="23">
        <v>239</v>
      </c>
      <c r="L5" s="23">
        <v>159</v>
      </c>
      <c r="M5" s="23">
        <v>111</v>
      </c>
      <c r="N5" s="23">
        <v>84</v>
      </c>
      <c r="O5" s="23">
        <v>8</v>
      </c>
      <c r="P5" s="16">
        <f t="shared" si="0"/>
        <v>1533</v>
      </c>
      <c r="Q5">
        <f t="shared" si="1"/>
        <v>0</v>
      </c>
      <c r="R5">
        <f t="shared" si="2"/>
        <v>0</v>
      </c>
    </row>
    <row r="6" spans="1:18" ht="15">
      <c r="A6" s="14"/>
      <c r="B6" s="22" t="s">
        <v>47</v>
      </c>
      <c r="C6" s="23">
        <v>1764</v>
      </c>
      <c r="D6" s="23">
        <v>0</v>
      </c>
      <c r="E6" s="23">
        <v>1764</v>
      </c>
      <c r="F6" s="23">
        <v>27</v>
      </c>
      <c r="G6" s="23">
        <v>66</v>
      </c>
      <c r="H6" s="23">
        <v>109</v>
      </c>
      <c r="I6" s="23">
        <v>283</v>
      </c>
      <c r="J6" s="23">
        <v>357</v>
      </c>
      <c r="K6" s="23">
        <v>291</v>
      </c>
      <c r="L6" s="23">
        <v>243</v>
      </c>
      <c r="M6" s="23">
        <v>208</v>
      </c>
      <c r="N6" s="23">
        <v>160</v>
      </c>
      <c r="O6" s="23">
        <v>20</v>
      </c>
      <c r="P6" s="16">
        <f t="shared" si="0"/>
        <v>1764</v>
      </c>
      <c r="Q6">
        <f t="shared" si="1"/>
        <v>0</v>
      </c>
      <c r="R6">
        <f t="shared" si="2"/>
        <v>0</v>
      </c>
    </row>
    <row r="7" spans="1:18" ht="15">
      <c r="A7" s="15"/>
      <c r="B7" s="22" t="s">
        <v>57</v>
      </c>
      <c r="C7" s="23">
        <v>1921</v>
      </c>
      <c r="D7" s="23">
        <v>0</v>
      </c>
      <c r="E7" s="23">
        <v>1921</v>
      </c>
      <c r="F7" s="23">
        <v>30</v>
      </c>
      <c r="G7" s="23">
        <v>77</v>
      </c>
      <c r="H7" s="23">
        <v>169</v>
      </c>
      <c r="I7" s="23">
        <v>395</v>
      </c>
      <c r="J7" s="23">
        <v>479</v>
      </c>
      <c r="K7" s="23">
        <v>324</v>
      </c>
      <c r="L7" s="23">
        <v>176</v>
      </c>
      <c r="M7" s="23">
        <v>138</v>
      </c>
      <c r="N7" s="23">
        <v>126</v>
      </c>
      <c r="O7" s="23">
        <v>7</v>
      </c>
      <c r="P7" s="16">
        <f t="shared" si="0"/>
        <v>1921</v>
      </c>
      <c r="Q7">
        <f t="shared" si="1"/>
        <v>0</v>
      </c>
      <c r="R7">
        <f t="shared" si="2"/>
        <v>0</v>
      </c>
    </row>
    <row r="8" spans="1:18" ht="15">
      <c r="A8" s="12" t="s">
        <v>26</v>
      </c>
      <c r="B8" s="13" t="s">
        <v>20</v>
      </c>
      <c r="C8" s="21">
        <v>6726</v>
      </c>
      <c r="D8" s="21">
        <v>0</v>
      </c>
      <c r="E8" s="21">
        <v>6726</v>
      </c>
      <c r="F8" s="21">
        <v>42</v>
      </c>
      <c r="G8" s="21">
        <v>128</v>
      </c>
      <c r="H8" s="21">
        <v>297</v>
      </c>
      <c r="I8" s="21">
        <v>903</v>
      </c>
      <c r="J8" s="21">
        <v>1545</v>
      </c>
      <c r="K8" s="21">
        <v>1228</v>
      </c>
      <c r="L8" s="21">
        <v>913</v>
      </c>
      <c r="M8" s="21">
        <v>797</v>
      </c>
      <c r="N8" s="21">
        <v>742</v>
      </c>
      <c r="O8" s="21">
        <v>131</v>
      </c>
      <c r="P8" s="16">
        <f t="shared" si="0"/>
        <v>6726</v>
      </c>
      <c r="Q8">
        <f t="shared" si="1"/>
        <v>0</v>
      </c>
      <c r="R8">
        <f t="shared" si="2"/>
        <v>0</v>
      </c>
    </row>
    <row r="9" spans="1:18" ht="15">
      <c r="A9" s="14"/>
      <c r="B9" s="22" t="s">
        <v>59</v>
      </c>
      <c r="C9" s="23">
        <v>3437</v>
      </c>
      <c r="D9" s="23">
        <v>0</v>
      </c>
      <c r="E9" s="23">
        <v>3437</v>
      </c>
      <c r="F9" s="23">
        <v>11</v>
      </c>
      <c r="G9" s="23">
        <v>54</v>
      </c>
      <c r="H9" s="23">
        <v>141</v>
      </c>
      <c r="I9" s="23">
        <v>422</v>
      </c>
      <c r="J9" s="23">
        <v>699</v>
      </c>
      <c r="K9" s="23">
        <v>585</v>
      </c>
      <c r="L9" s="23">
        <v>477</v>
      </c>
      <c r="M9" s="23">
        <v>477</v>
      </c>
      <c r="N9" s="23">
        <v>472</v>
      </c>
      <c r="O9" s="23">
        <v>99</v>
      </c>
      <c r="P9" s="16">
        <f t="shared" si="0"/>
        <v>3437</v>
      </c>
      <c r="Q9">
        <f t="shared" si="1"/>
        <v>0</v>
      </c>
      <c r="R9">
        <f t="shared" si="2"/>
        <v>0</v>
      </c>
    </row>
    <row r="10" spans="1:18" ht="15">
      <c r="A10" s="14"/>
      <c r="B10" s="22" t="s">
        <v>27</v>
      </c>
      <c r="C10" s="23">
        <v>3289</v>
      </c>
      <c r="D10" s="23">
        <v>0</v>
      </c>
      <c r="E10" s="23">
        <v>3289</v>
      </c>
      <c r="F10" s="23">
        <v>31</v>
      </c>
      <c r="G10" s="23">
        <v>74</v>
      </c>
      <c r="H10" s="23">
        <v>156</v>
      </c>
      <c r="I10" s="23">
        <v>481</v>
      </c>
      <c r="J10" s="23">
        <v>846</v>
      </c>
      <c r="K10" s="23">
        <v>643</v>
      </c>
      <c r="L10" s="23">
        <v>436</v>
      </c>
      <c r="M10" s="23">
        <v>320</v>
      </c>
      <c r="N10" s="23">
        <v>270</v>
      </c>
      <c r="O10" s="23">
        <v>32</v>
      </c>
      <c r="P10" s="16">
        <f t="shared" si="0"/>
        <v>3289</v>
      </c>
      <c r="Q10">
        <f t="shared" si="1"/>
        <v>0</v>
      </c>
      <c r="R10">
        <f t="shared" si="2"/>
        <v>0</v>
      </c>
    </row>
    <row r="11" spans="1:18" ht="15">
      <c r="A11" s="14"/>
      <c r="B11" s="22" t="s">
        <v>47</v>
      </c>
      <c r="C11" s="23">
        <v>3253</v>
      </c>
      <c r="D11" s="23">
        <v>0</v>
      </c>
      <c r="E11" s="23">
        <v>3253</v>
      </c>
      <c r="F11" s="23">
        <v>19</v>
      </c>
      <c r="G11" s="23">
        <v>58</v>
      </c>
      <c r="H11" s="23">
        <v>128</v>
      </c>
      <c r="I11" s="23">
        <v>341</v>
      </c>
      <c r="J11" s="23">
        <v>674</v>
      </c>
      <c r="K11" s="23">
        <v>590</v>
      </c>
      <c r="L11" s="23">
        <v>489</v>
      </c>
      <c r="M11" s="23">
        <v>453</v>
      </c>
      <c r="N11" s="23">
        <v>420</v>
      </c>
      <c r="O11" s="23">
        <v>81</v>
      </c>
      <c r="P11" s="16">
        <f t="shared" si="0"/>
        <v>3253</v>
      </c>
      <c r="Q11">
        <f t="shared" si="1"/>
        <v>0</v>
      </c>
      <c r="R11">
        <f t="shared" si="2"/>
        <v>0</v>
      </c>
    </row>
    <row r="12" spans="1:18" ht="15">
      <c r="A12" s="15"/>
      <c r="B12" s="22" t="s">
        <v>57</v>
      </c>
      <c r="C12" s="23">
        <v>3473</v>
      </c>
      <c r="D12" s="23">
        <v>0</v>
      </c>
      <c r="E12" s="23">
        <v>3473</v>
      </c>
      <c r="F12" s="23">
        <v>23</v>
      </c>
      <c r="G12" s="23">
        <v>70</v>
      </c>
      <c r="H12" s="23">
        <v>169</v>
      </c>
      <c r="I12" s="23">
        <v>562</v>
      </c>
      <c r="J12" s="23">
        <v>871</v>
      </c>
      <c r="K12" s="23">
        <v>638</v>
      </c>
      <c r="L12" s="23">
        <v>424</v>
      </c>
      <c r="M12" s="23">
        <v>344</v>
      </c>
      <c r="N12" s="23">
        <v>322</v>
      </c>
      <c r="O12" s="23">
        <v>50</v>
      </c>
      <c r="P12" s="16">
        <f t="shared" si="0"/>
        <v>3473</v>
      </c>
      <c r="Q12">
        <f t="shared" si="1"/>
        <v>0</v>
      </c>
      <c r="R12">
        <f t="shared" si="2"/>
        <v>0</v>
      </c>
    </row>
    <row r="13" spans="1:18" ht="15">
      <c r="A13" s="12" t="s">
        <v>15</v>
      </c>
      <c r="B13" s="13" t="s">
        <v>20</v>
      </c>
      <c r="C13" s="21">
        <v>4451</v>
      </c>
      <c r="D13" s="21">
        <v>0</v>
      </c>
      <c r="E13" s="21">
        <v>4451</v>
      </c>
      <c r="F13" s="21">
        <v>47</v>
      </c>
      <c r="G13" s="21">
        <v>158</v>
      </c>
      <c r="H13" s="21">
        <v>359</v>
      </c>
      <c r="I13" s="21">
        <v>872</v>
      </c>
      <c r="J13" s="21">
        <v>1156</v>
      </c>
      <c r="K13" s="21">
        <v>741</v>
      </c>
      <c r="L13" s="21">
        <v>504</v>
      </c>
      <c r="M13" s="21">
        <v>312</v>
      </c>
      <c r="N13" s="21">
        <v>259</v>
      </c>
      <c r="O13" s="21">
        <v>43</v>
      </c>
      <c r="P13" s="16">
        <f t="shared" si="0"/>
        <v>4451</v>
      </c>
      <c r="Q13">
        <f t="shared" si="1"/>
        <v>0</v>
      </c>
      <c r="R13">
        <f t="shared" si="2"/>
        <v>0</v>
      </c>
    </row>
    <row r="14" spans="1:18" ht="15">
      <c r="A14" s="14"/>
      <c r="B14" s="22" t="s">
        <v>59</v>
      </c>
      <c r="C14" s="23">
        <v>2483</v>
      </c>
      <c r="D14" s="23">
        <v>0</v>
      </c>
      <c r="E14" s="23">
        <v>2483</v>
      </c>
      <c r="F14" s="23">
        <v>41</v>
      </c>
      <c r="G14" s="23">
        <v>105</v>
      </c>
      <c r="H14" s="23">
        <v>233</v>
      </c>
      <c r="I14" s="23">
        <v>427</v>
      </c>
      <c r="J14" s="23">
        <v>607</v>
      </c>
      <c r="K14" s="23">
        <v>363</v>
      </c>
      <c r="L14" s="23">
        <v>281</v>
      </c>
      <c r="M14" s="23">
        <v>189</v>
      </c>
      <c r="N14" s="23">
        <v>198</v>
      </c>
      <c r="O14" s="23">
        <v>39</v>
      </c>
      <c r="P14" s="16">
        <f t="shared" si="0"/>
        <v>2483</v>
      </c>
      <c r="Q14">
        <f t="shared" si="1"/>
        <v>0</v>
      </c>
      <c r="R14">
        <f t="shared" si="2"/>
        <v>0</v>
      </c>
    </row>
    <row r="15" spans="1:18" ht="15">
      <c r="A15" s="14"/>
      <c r="B15" s="22" t="s">
        <v>27</v>
      </c>
      <c r="C15" s="23">
        <v>1968</v>
      </c>
      <c r="D15" s="23">
        <v>0</v>
      </c>
      <c r="E15" s="23">
        <v>1968</v>
      </c>
      <c r="F15" s="23">
        <v>6</v>
      </c>
      <c r="G15" s="23">
        <v>53</v>
      </c>
      <c r="H15" s="23">
        <v>126</v>
      </c>
      <c r="I15" s="23">
        <v>445</v>
      </c>
      <c r="J15" s="23">
        <v>549</v>
      </c>
      <c r="K15" s="23">
        <v>378</v>
      </c>
      <c r="L15" s="23">
        <v>223</v>
      </c>
      <c r="M15" s="23">
        <v>123</v>
      </c>
      <c r="N15" s="23">
        <v>61</v>
      </c>
      <c r="O15" s="23">
        <v>4</v>
      </c>
      <c r="P15" s="16">
        <f t="shared" si="0"/>
        <v>1968</v>
      </c>
      <c r="Q15">
        <f t="shared" si="1"/>
        <v>0</v>
      </c>
      <c r="R15">
        <f t="shared" si="2"/>
        <v>0</v>
      </c>
    </row>
    <row r="16" spans="1:18" ht="15">
      <c r="A16" s="14"/>
      <c r="B16" s="22" t="s">
        <v>47</v>
      </c>
      <c r="C16" s="23">
        <v>2235</v>
      </c>
      <c r="D16" s="23">
        <v>0</v>
      </c>
      <c r="E16" s="23">
        <v>2235</v>
      </c>
      <c r="F16" s="23">
        <v>21</v>
      </c>
      <c r="G16" s="23">
        <v>97</v>
      </c>
      <c r="H16" s="23">
        <v>168</v>
      </c>
      <c r="I16" s="23">
        <v>366</v>
      </c>
      <c r="J16" s="23">
        <v>538</v>
      </c>
      <c r="K16" s="23">
        <v>417</v>
      </c>
      <c r="L16" s="23">
        <v>268</v>
      </c>
      <c r="M16" s="23">
        <v>192</v>
      </c>
      <c r="N16" s="23">
        <v>155</v>
      </c>
      <c r="O16" s="23">
        <v>13</v>
      </c>
      <c r="P16" s="16">
        <f t="shared" si="0"/>
        <v>2235</v>
      </c>
      <c r="Q16">
        <f t="shared" si="1"/>
        <v>0</v>
      </c>
      <c r="R16">
        <f t="shared" si="2"/>
        <v>0</v>
      </c>
    </row>
    <row r="17" spans="1:18" ht="15">
      <c r="A17" s="15"/>
      <c r="B17" s="22" t="s">
        <v>57</v>
      </c>
      <c r="C17" s="23">
        <v>2216</v>
      </c>
      <c r="D17" s="23">
        <v>0</v>
      </c>
      <c r="E17" s="23">
        <v>2216</v>
      </c>
      <c r="F17" s="23">
        <v>26</v>
      </c>
      <c r="G17" s="23">
        <v>61</v>
      </c>
      <c r="H17" s="23">
        <v>191</v>
      </c>
      <c r="I17" s="23">
        <v>506</v>
      </c>
      <c r="J17" s="23">
        <v>618</v>
      </c>
      <c r="K17" s="23">
        <v>324</v>
      </c>
      <c r="L17" s="23">
        <v>236</v>
      </c>
      <c r="M17" s="23">
        <v>120</v>
      </c>
      <c r="N17" s="23">
        <v>104</v>
      </c>
      <c r="O17" s="23">
        <v>30</v>
      </c>
      <c r="P17" s="16">
        <f t="shared" si="0"/>
        <v>2216</v>
      </c>
      <c r="Q17">
        <f t="shared" si="1"/>
        <v>0</v>
      </c>
      <c r="R17">
        <f t="shared" si="2"/>
        <v>0</v>
      </c>
    </row>
    <row r="18" spans="1:18" ht="15">
      <c r="A18" s="12" t="s">
        <v>32</v>
      </c>
      <c r="B18" s="13" t="s">
        <v>20</v>
      </c>
      <c r="C18" s="21">
        <v>14372</v>
      </c>
      <c r="D18" s="21">
        <v>0</v>
      </c>
      <c r="E18" s="21">
        <v>14372</v>
      </c>
      <c r="F18" s="21">
        <v>133</v>
      </c>
      <c r="G18" s="21">
        <v>480</v>
      </c>
      <c r="H18" s="21">
        <v>1047</v>
      </c>
      <c r="I18" s="21">
        <v>2076</v>
      </c>
      <c r="J18" s="21">
        <v>2531</v>
      </c>
      <c r="K18" s="21">
        <v>2059</v>
      </c>
      <c r="L18" s="21">
        <v>1917</v>
      </c>
      <c r="M18" s="21">
        <v>1826</v>
      </c>
      <c r="N18" s="21">
        <v>1947</v>
      </c>
      <c r="O18" s="21">
        <v>356</v>
      </c>
      <c r="P18" s="16">
        <f t="shared" si="0"/>
        <v>14372</v>
      </c>
      <c r="Q18">
        <f t="shared" si="1"/>
        <v>0</v>
      </c>
      <c r="R18">
        <f t="shared" si="2"/>
        <v>0</v>
      </c>
    </row>
    <row r="19" spans="1:18" ht="15">
      <c r="A19" s="14"/>
      <c r="B19" s="22" t="s">
        <v>59</v>
      </c>
      <c r="C19" s="23">
        <v>14372</v>
      </c>
      <c r="D19" s="23">
        <v>0</v>
      </c>
      <c r="E19" s="23">
        <v>14372</v>
      </c>
      <c r="F19" s="23">
        <v>133</v>
      </c>
      <c r="G19" s="23">
        <v>480</v>
      </c>
      <c r="H19" s="23">
        <v>1047</v>
      </c>
      <c r="I19" s="23">
        <v>2076</v>
      </c>
      <c r="J19" s="23">
        <v>2531</v>
      </c>
      <c r="K19" s="23">
        <v>2059</v>
      </c>
      <c r="L19" s="23">
        <v>1917</v>
      </c>
      <c r="M19" s="23">
        <v>1826</v>
      </c>
      <c r="N19" s="23">
        <v>1947</v>
      </c>
      <c r="O19" s="23">
        <v>356</v>
      </c>
      <c r="P19" s="16">
        <f t="shared" si="0"/>
        <v>14372</v>
      </c>
      <c r="Q19">
        <f t="shared" si="1"/>
        <v>0</v>
      </c>
      <c r="R19">
        <f t="shared" si="2"/>
        <v>0</v>
      </c>
    </row>
    <row r="20" spans="1:18" ht="15">
      <c r="A20" s="14"/>
      <c r="B20" s="22" t="s">
        <v>27</v>
      </c>
      <c r="C20" s="23">
        <v>0</v>
      </c>
      <c r="D20" s="23">
        <v>0</v>
      </c>
      <c r="E20" s="23">
        <v>0</v>
      </c>
      <c r="F20" s="23">
        <v>0</v>
      </c>
      <c r="G20" s="23">
        <v>0</v>
      </c>
      <c r="H20" s="23">
        <v>0</v>
      </c>
      <c r="I20" s="23">
        <v>0</v>
      </c>
      <c r="J20" s="23">
        <v>0</v>
      </c>
      <c r="K20" s="23">
        <v>0</v>
      </c>
      <c r="L20" s="23">
        <v>0</v>
      </c>
      <c r="M20" s="23">
        <v>0</v>
      </c>
      <c r="N20" s="23">
        <v>0</v>
      </c>
      <c r="O20" s="23">
        <v>0</v>
      </c>
      <c r="P20" s="16">
        <f t="shared" si="0"/>
        <v>0</v>
      </c>
      <c r="Q20">
        <f t="shared" si="1"/>
        <v>0</v>
      </c>
      <c r="R20">
        <f t="shared" si="2"/>
        <v>0</v>
      </c>
    </row>
    <row r="21" spans="1:18" ht="15">
      <c r="A21" s="14"/>
      <c r="B21" s="22" t="s">
        <v>47</v>
      </c>
      <c r="C21" s="23">
        <v>7223</v>
      </c>
      <c r="D21" s="23">
        <v>0</v>
      </c>
      <c r="E21" s="23">
        <v>7223</v>
      </c>
      <c r="F21" s="23">
        <v>67</v>
      </c>
      <c r="G21" s="23">
        <v>230</v>
      </c>
      <c r="H21" s="23">
        <v>501</v>
      </c>
      <c r="I21" s="23">
        <v>914</v>
      </c>
      <c r="J21" s="23">
        <v>1207</v>
      </c>
      <c r="K21" s="23">
        <v>1059</v>
      </c>
      <c r="L21" s="23">
        <v>1050</v>
      </c>
      <c r="M21" s="23">
        <v>981</v>
      </c>
      <c r="N21" s="23">
        <v>1029</v>
      </c>
      <c r="O21" s="23">
        <v>185</v>
      </c>
      <c r="P21" s="16">
        <f t="shared" si="0"/>
        <v>7223</v>
      </c>
      <c r="Q21">
        <f t="shared" si="1"/>
        <v>0</v>
      </c>
      <c r="R21">
        <f t="shared" si="2"/>
        <v>0</v>
      </c>
    </row>
    <row r="22" spans="1:18" ht="15">
      <c r="A22" s="15"/>
      <c r="B22" s="22" t="s">
        <v>57</v>
      </c>
      <c r="C22" s="23">
        <v>7149</v>
      </c>
      <c r="D22" s="23">
        <v>0</v>
      </c>
      <c r="E22" s="23">
        <v>7149</v>
      </c>
      <c r="F22" s="23">
        <v>66</v>
      </c>
      <c r="G22" s="23">
        <v>250</v>
      </c>
      <c r="H22" s="23">
        <v>546</v>
      </c>
      <c r="I22" s="23">
        <v>1162</v>
      </c>
      <c r="J22" s="23">
        <v>1324</v>
      </c>
      <c r="K22" s="23">
        <v>1000</v>
      </c>
      <c r="L22" s="23">
        <v>867</v>
      </c>
      <c r="M22" s="23">
        <v>845</v>
      </c>
      <c r="N22" s="23">
        <v>918</v>
      </c>
      <c r="O22" s="23">
        <v>171</v>
      </c>
      <c r="P22" s="16">
        <f t="shared" si="0"/>
        <v>7149</v>
      </c>
      <c r="Q22">
        <f t="shared" si="1"/>
        <v>0</v>
      </c>
      <c r="R22">
        <f t="shared" si="2"/>
        <v>0</v>
      </c>
    </row>
    <row r="23" spans="1:18" ht="15">
      <c r="A23" s="12" t="s">
        <v>43</v>
      </c>
      <c r="B23" s="13" t="s">
        <v>20</v>
      </c>
      <c r="C23" s="21">
        <v>7497</v>
      </c>
      <c r="D23" s="21">
        <v>0</v>
      </c>
      <c r="E23" s="21">
        <v>7497</v>
      </c>
      <c r="F23" s="21">
        <v>67</v>
      </c>
      <c r="G23" s="21">
        <v>199</v>
      </c>
      <c r="H23" s="21">
        <v>454</v>
      </c>
      <c r="I23" s="21">
        <v>1017</v>
      </c>
      <c r="J23" s="21">
        <v>1716</v>
      </c>
      <c r="K23" s="21">
        <v>1347</v>
      </c>
      <c r="L23" s="21">
        <v>986</v>
      </c>
      <c r="M23" s="21">
        <v>794</v>
      </c>
      <c r="N23" s="21">
        <v>723</v>
      </c>
      <c r="O23" s="21">
        <v>194</v>
      </c>
      <c r="P23" s="16">
        <f t="shared" si="0"/>
        <v>7497</v>
      </c>
      <c r="Q23">
        <f t="shared" si="1"/>
        <v>0</v>
      </c>
      <c r="R23">
        <f t="shared" si="2"/>
        <v>0</v>
      </c>
    </row>
    <row r="24" spans="1:18" ht="15">
      <c r="A24" s="14"/>
      <c r="B24" s="22" t="s">
        <v>59</v>
      </c>
      <c r="C24" s="23">
        <v>3197</v>
      </c>
      <c r="D24" s="23">
        <v>0</v>
      </c>
      <c r="E24" s="23">
        <v>3197</v>
      </c>
      <c r="F24" s="23">
        <v>26</v>
      </c>
      <c r="G24" s="23">
        <v>73</v>
      </c>
      <c r="H24" s="23">
        <v>157</v>
      </c>
      <c r="I24" s="23">
        <v>255</v>
      </c>
      <c r="J24" s="23">
        <v>538</v>
      </c>
      <c r="K24" s="23">
        <v>538</v>
      </c>
      <c r="L24" s="23">
        <v>475</v>
      </c>
      <c r="M24" s="23">
        <v>469</v>
      </c>
      <c r="N24" s="23">
        <v>500</v>
      </c>
      <c r="O24" s="23">
        <v>166</v>
      </c>
      <c r="P24" s="16">
        <f t="shared" si="0"/>
        <v>3197</v>
      </c>
      <c r="Q24">
        <f t="shared" si="1"/>
        <v>0</v>
      </c>
      <c r="R24">
        <f t="shared" si="2"/>
        <v>0</v>
      </c>
    </row>
    <row r="25" spans="1:18" ht="15">
      <c r="A25" s="14"/>
      <c r="B25" s="22" t="s">
        <v>27</v>
      </c>
      <c r="C25" s="23">
        <v>4300</v>
      </c>
      <c r="D25" s="23">
        <v>0</v>
      </c>
      <c r="E25" s="23">
        <v>4300</v>
      </c>
      <c r="F25" s="23">
        <v>41</v>
      </c>
      <c r="G25" s="23">
        <v>126</v>
      </c>
      <c r="H25" s="23">
        <v>297</v>
      </c>
      <c r="I25" s="23">
        <v>762</v>
      </c>
      <c r="J25" s="23">
        <v>1178</v>
      </c>
      <c r="K25" s="23">
        <v>809</v>
      </c>
      <c r="L25" s="23">
        <v>511</v>
      </c>
      <c r="M25" s="23">
        <v>325</v>
      </c>
      <c r="N25" s="23">
        <v>223</v>
      </c>
      <c r="O25" s="23">
        <v>28</v>
      </c>
      <c r="P25" s="16">
        <f t="shared" si="0"/>
        <v>4300</v>
      </c>
      <c r="Q25">
        <f t="shared" si="1"/>
        <v>0</v>
      </c>
      <c r="R25">
        <f t="shared" si="2"/>
        <v>0</v>
      </c>
    </row>
    <row r="26" spans="1:18" ht="15">
      <c r="A26" s="14"/>
      <c r="B26" s="22" t="s">
        <v>47</v>
      </c>
      <c r="C26" s="23">
        <v>3825</v>
      </c>
      <c r="D26" s="23">
        <v>0</v>
      </c>
      <c r="E26" s="23">
        <v>3825</v>
      </c>
      <c r="F26" s="23">
        <v>34</v>
      </c>
      <c r="G26" s="23">
        <v>104</v>
      </c>
      <c r="H26" s="23">
        <v>207</v>
      </c>
      <c r="I26" s="23">
        <v>459</v>
      </c>
      <c r="J26" s="23">
        <v>804</v>
      </c>
      <c r="K26" s="23">
        <v>682</v>
      </c>
      <c r="L26" s="23">
        <v>521</v>
      </c>
      <c r="M26" s="23">
        <v>459</v>
      </c>
      <c r="N26" s="23">
        <v>446</v>
      </c>
      <c r="O26" s="23">
        <v>109</v>
      </c>
      <c r="P26" s="16">
        <f t="shared" si="0"/>
        <v>3825</v>
      </c>
      <c r="Q26">
        <f t="shared" si="1"/>
        <v>0</v>
      </c>
      <c r="R26">
        <f t="shared" si="2"/>
        <v>0</v>
      </c>
    </row>
    <row r="27" spans="1:18" ht="15">
      <c r="A27" s="15"/>
      <c r="B27" s="22" t="s">
        <v>57</v>
      </c>
      <c r="C27" s="23">
        <v>3672</v>
      </c>
      <c r="D27" s="23">
        <v>0</v>
      </c>
      <c r="E27" s="23">
        <v>3672</v>
      </c>
      <c r="F27" s="23">
        <v>33</v>
      </c>
      <c r="G27" s="23">
        <v>95</v>
      </c>
      <c r="H27" s="23">
        <v>247</v>
      </c>
      <c r="I27" s="23">
        <v>558</v>
      </c>
      <c r="J27" s="23">
        <v>912</v>
      </c>
      <c r="K27" s="23">
        <v>665</v>
      </c>
      <c r="L27" s="23">
        <v>465</v>
      </c>
      <c r="M27" s="23">
        <v>335</v>
      </c>
      <c r="N27" s="23">
        <v>277</v>
      </c>
      <c r="O27" s="23">
        <v>85</v>
      </c>
      <c r="P27" s="16">
        <f t="shared" si="0"/>
        <v>3672</v>
      </c>
      <c r="Q27">
        <f t="shared" si="1"/>
        <v>0</v>
      </c>
      <c r="R27">
        <f t="shared" si="2"/>
        <v>0</v>
      </c>
    </row>
    <row r="28" spans="1:18" ht="15">
      <c r="A28" s="12" t="s">
        <v>42</v>
      </c>
      <c r="B28" s="13" t="s">
        <v>20</v>
      </c>
      <c r="C28" s="21">
        <v>6201</v>
      </c>
      <c r="D28" s="21">
        <v>0</v>
      </c>
      <c r="E28" s="21">
        <v>6201</v>
      </c>
      <c r="F28" s="21">
        <v>42</v>
      </c>
      <c r="G28" s="21">
        <v>118</v>
      </c>
      <c r="H28" s="21">
        <v>289</v>
      </c>
      <c r="I28" s="21">
        <v>824</v>
      </c>
      <c r="J28" s="21">
        <v>1399</v>
      </c>
      <c r="K28" s="21">
        <v>1211</v>
      </c>
      <c r="L28" s="21">
        <v>896</v>
      </c>
      <c r="M28" s="21">
        <v>740</v>
      </c>
      <c r="N28" s="21">
        <v>610</v>
      </c>
      <c r="O28" s="21">
        <v>72</v>
      </c>
      <c r="P28" s="16">
        <f t="shared" si="0"/>
        <v>6201</v>
      </c>
      <c r="Q28">
        <f t="shared" si="1"/>
        <v>0</v>
      </c>
      <c r="R28">
        <f t="shared" si="2"/>
        <v>0</v>
      </c>
    </row>
    <row r="29" spans="1:18" ht="15">
      <c r="A29" s="14"/>
      <c r="B29" s="22" t="s">
        <v>59</v>
      </c>
      <c r="C29" s="23">
        <v>3162</v>
      </c>
      <c r="D29" s="23">
        <v>0</v>
      </c>
      <c r="E29" s="23">
        <v>3162</v>
      </c>
      <c r="F29" s="23">
        <v>20</v>
      </c>
      <c r="G29" s="23">
        <v>47</v>
      </c>
      <c r="H29" s="23">
        <v>125</v>
      </c>
      <c r="I29" s="23">
        <v>317</v>
      </c>
      <c r="J29" s="23">
        <v>589</v>
      </c>
      <c r="K29" s="23">
        <v>585</v>
      </c>
      <c r="L29" s="23">
        <v>518</v>
      </c>
      <c r="M29" s="23">
        <v>496</v>
      </c>
      <c r="N29" s="23">
        <v>411</v>
      </c>
      <c r="O29" s="23">
        <v>54</v>
      </c>
      <c r="P29" s="16">
        <f t="shared" si="0"/>
        <v>3162</v>
      </c>
      <c r="Q29">
        <f t="shared" si="1"/>
        <v>0</v>
      </c>
      <c r="R29">
        <f t="shared" si="2"/>
        <v>0</v>
      </c>
    </row>
    <row r="30" spans="1:18" ht="15">
      <c r="A30" s="14"/>
      <c r="B30" s="22" t="s">
        <v>27</v>
      </c>
      <c r="C30" s="23">
        <v>3039</v>
      </c>
      <c r="D30" s="23">
        <v>0</v>
      </c>
      <c r="E30" s="23">
        <v>3039</v>
      </c>
      <c r="F30" s="23">
        <v>22</v>
      </c>
      <c r="G30" s="23">
        <v>71</v>
      </c>
      <c r="H30" s="23">
        <v>164</v>
      </c>
      <c r="I30" s="23">
        <v>507</v>
      </c>
      <c r="J30" s="23">
        <v>810</v>
      </c>
      <c r="K30" s="23">
        <v>626</v>
      </c>
      <c r="L30" s="23">
        <v>378</v>
      </c>
      <c r="M30" s="23">
        <v>244</v>
      </c>
      <c r="N30" s="23">
        <v>199</v>
      </c>
      <c r="O30" s="23">
        <v>18</v>
      </c>
      <c r="P30" s="16">
        <f t="shared" si="0"/>
        <v>3039</v>
      </c>
      <c r="Q30">
        <f t="shared" si="1"/>
        <v>0</v>
      </c>
      <c r="R30">
        <f t="shared" si="2"/>
        <v>0</v>
      </c>
    </row>
    <row r="31" spans="1:18" ht="15">
      <c r="A31" s="14"/>
      <c r="B31" s="22" t="s">
        <v>47</v>
      </c>
      <c r="C31" s="23">
        <v>3083</v>
      </c>
      <c r="D31" s="23">
        <v>0</v>
      </c>
      <c r="E31" s="23">
        <v>3083</v>
      </c>
      <c r="F31" s="23">
        <v>15</v>
      </c>
      <c r="G31" s="23">
        <v>56</v>
      </c>
      <c r="H31" s="23">
        <v>137</v>
      </c>
      <c r="I31" s="23">
        <v>340</v>
      </c>
      <c r="J31" s="23">
        <v>584</v>
      </c>
      <c r="K31" s="23">
        <v>602</v>
      </c>
      <c r="L31" s="23">
        <v>507</v>
      </c>
      <c r="M31" s="23">
        <v>437</v>
      </c>
      <c r="N31" s="23">
        <v>363</v>
      </c>
      <c r="O31" s="23">
        <v>42</v>
      </c>
      <c r="P31" s="16">
        <f t="shared" si="0"/>
        <v>3083</v>
      </c>
      <c r="Q31">
        <f t="shared" si="1"/>
        <v>0</v>
      </c>
      <c r="R31">
        <f t="shared" si="2"/>
        <v>0</v>
      </c>
    </row>
    <row r="32" spans="1:18" ht="15">
      <c r="A32" s="15"/>
      <c r="B32" s="22" t="s">
        <v>57</v>
      </c>
      <c r="C32" s="23">
        <v>3118</v>
      </c>
      <c r="D32" s="23">
        <v>0</v>
      </c>
      <c r="E32" s="23">
        <v>3118</v>
      </c>
      <c r="F32" s="23">
        <v>27</v>
      </c>
      <c r="G32" s="23">
        <v>62</v>
      </c>
      <c r="H32" s="23">
        <v>152</v>
      </c>
      <c r="I32" s="23">
        <v>484</v>
      </c>
      <c r="J32" s="23">
        <v>815</v>
      </c>
      <c r="K32" s="23">
        <v>609</v>
      </c>
      <c r="L32" s="23">
        <v>389</v>
      </c>
      <c r="M32" s="23">
        <v>303</v>
      </c>
      <c r="N32" s="23">
        <v>247</v>
      </c>
      <c r="O32" s="23">
        <v>30</v>
      </c>
      <c r="P32" s="16">
        <f t="shared" si="0"/>
        <v>3118</v>
      </c>
      <c r="Q32">
        <f t="shared" si="1"/>
        <v>0</v>
      </c>
      <c r="R32">
        <f t="shared" si="2"/>
        <v>0</v>
      </c>
    </row>
    <row r="33" spans="1:18" ht="15">
      <c r="A33" s="12" t="s">
        <v>44</v>
      </c>
      <c r="B33" s="13" t="s">
        <v>20</v>
      </c>
      <c r="C33" s="21">
        <v>3590</v>
      </c>
      <c r="D33" s="21">
        <v>0</v>
      </c>
      <c r="E33" s="21">
        <v>3590</v>
      </c>
      <c r="F33" s="21">
        <v>80</v>
      </c>
      <c r="G33" s="21">
        <v>211</v>
      </c>
      <c r="H33" s="21">
        <v>393</v>
      </c>
      <c r="I33" s="21">
        <v>580</v>
      </c>
      <c r="J33" s="21">
        <v>987</v>
      </c>
      <c r="K33" s="21">
        <v>520</v>
      </c>
      <c r="L33" s="21">
        <v>361</v>
      </c>
      <c r="M33" s="21">
        <v>229</v>
      </c>
      <c r="N33" s="21">
        <v>200</v>
      </c>
      <c r="O33" s="21">
        <v>29</v>
      </c>
      <c r="P33" s="16">
        <f t="shared" si="0"/>
        <v>3590</v>
      </c>
      <c r="Q33">
        <f t="shared" si="1"/>
        <v>0</v>
      </c>
      <c r="R33">
        <f t="shared" si="2"/>
        <v>0</v>
      </c>
    </row>
    <row r="34" spans="1:18" ht="15">
      <c r="A34" s="14"/>
      <c r="B34" s="22" t="s">
        <v>59</v>
      </c>
      <c r="C34" s="23">
        <v>1289</v>
      </c>
      <c r="D34" s="23">
        <v>0</v>
      </c>
      <c r="E34" s="23">
        <v>1289</v>
      </c>
      <c r="F34" s="23">
        <v>21</v>
      </c>
      <c r="G34" s="23">
        <v>73</v>
      </c>
      <c r="H34" s="23">
        <v>133</v>
      </c>
      <c r="I34" s="23">
        <v>196</v>
      </c>
      <c r="J34" s="23">
        <v>328</v>
      </c>
      <c r="K34" s="23">
        <v>183</v>
      </c>
      <c r="L34" s="23">
        <v>139</v>
      </c>
      <c r="M34" s="23">
        <v>108</v>
      </c>
      <c r="N34" s="23">
        <v>91</v>
      </c>
      <c r="O34" s="23">
        <v>17</v>
      </c>
      <c r="P34" s="16">
        <f t="shared" si="0"/>
        <v>1289</v>
      </c>
      <c r="Q34">
        <f t="shared" si="1"/>
        <v>0</v>
      </c>
      <c r="R34">
        <f t="shared" si="2"/>
        <v>0</v>
      </c>
    </row>
    <row r="35" spans="1:18" ht="15">
      <c r="A35" s="14"/>
      <c r="B35" s="22" t="s">
        <v>27</v>
      </c>
      <c r="C35" s="23">
        <v>2301</v>
      </c>
      <c r="D35" s="23">
        <v>0</v>
      </c>
      <c r="E35" s="23">
        <v>2301</v>
      </c>
      <c r="F35" s="23">
        <v>59</v>
      </c>
      <c r="G35" s="23">
        <v>138</v>
      </c>
      <c r="H35" s="23">
        <v>260</v>
      </c>
      <c r="I35" s="23">
        <v>384</v>
      </c>
      <c r="J35" s="23">
        <v>659</v>
      </c>
      <c r="K35" s="23">
        <v>337</v>
      </c>
      <c r="L35" s="23">
        <v>222</v>
      </c>
      <c r="M35" s="23">
        <v>121</v>
      </c>
      <c r="N35" s="23">
        <v>109</v>
      </c>
      <c r="O35" s="23">
        <v>12</v>
      </c>
      <c r="P35" s="16">
        <f t="shared" si="0"/>
        <v>2301</v>
      </c>
      <c r="Q35">
        <f t="shared" si="1"/>
        <v>0</v>
      </c>
      <c r="R35">
        <f t="shared" si="2"/>
        <v>0</v>
      </c>
    </row>
    <row r="36" spans="1:18" ht="15">
      <c r="A36" s="14"/>
      <c r="B36" s="22" t="s">
        <v>47</v>
      </c>
      <c r="C36" s="23">
        <v>1852</v>
      </c>
      <c r="D36" s="23">
        <v>0</v>
      </c>
      <c r="E36" s="23">
        <v>1852</v>
      </c>
      <c r="F36" s="23">
        <v>37</v>
      </c>
      <c r="G36" s="23">
        <v>104</v>
      </c>
      <c r="H36" s="23">
        <v>202</v>
      </c>
      <c r="I36" s="23">
        <v>269</v>
      </c>
      <c r="J36" s="23">
        <v>503</v>
      </c>
      <c r="K36" s="23">
        <v>293</v>
      </c>
      <c r="L36" s="23">
        <v>198</v>
      </c>
      <c r="M36" s="23">
        <v>123</v>
      </c>
      <c r="N36" s="23">
        <v>110</v>
      </c>
      <c r="O36" s="23">
        <v>13</v>
      </c>
      <c r="P36" s="16">
        <f t="shared" si="0"/>
        <v>1852</v>
      </c>
      <c r="Q36">
        <f t="shared" si="1"/>
        <v>0</v>
      </c>
      <c r="R36">
        <f t="shared" si="2"/>
        <v>0</v>
      </c>
    </row>
    <row r="37" spans="1:18" ht="15">
      <c r="A37" s="15"/>
      <c r="B37" s="22" t="s">
        <v>57</v>
      </c>
      <c r="C37" s="23">
        <v>1738</v>
      </c>
      <c r="D37" s="23">
        <v>0</v>
      </c>
      <c r="E37" s="23">
        <v>1738</v>
      </c>
      <c r="F37" s="23">
        <v>43</v>
      </c>
      <c r="G37" s="23">
        <v>107</v>
      </c>
      <c r="H37" s="23">
        <v>191</v>
      </c>
      <c r="I37" s="23">
        <v>311</v>
      </c>
      <c r="J37" s="23">
        <v>484</v>
      </c>
      <c r="K37" s="23">
        <v>227</v>
      </c>
      <c r="L37" s="23">
        <v>163</v>
      </c>
      <c r="M37" s="23">
        <v>106</v>
      </c>
      <c r="N37" s="23">
        <v>90</v>
      </c>
      <c r="O37" s="23">
        <v>16</v>
      </c>
      <c r="P37" s="16">
        <f t="shared" si="0"/>
        <v>1738</v>
      </c>
      <c r="Q37">
        <f t="shared" si="1"/>
        <v>0</v>
      </c>
      <c r="R37">
        <f t="shared" si="2"/>
        <v>0</v>
      </c>
    </row>
    <row r="38" spans="1:18" ht="15">
      <c r="A38" s="12" t="s">
        <v>31</v>
      </c>
      <c r="B38" s="13" t="s">
        <v>20</v>
      </c>
      <c r="C38" s="21">
        <v>3202</v>
      </c>
      <c r="D38" s="21">
        <v>0</v>
      </c>
      <c r="E38" s="21">
        <v>3202</v>
      </c>
      <c r="F38" s="21">
        <v>31</v>
      </c>
      <c r="G38" s="21">
        <v>120</v>
      </c>
      <c r="H38" s="21">
        <v>237</v>
      </c>
      <c r="I38" s="21">
        <v>352</v>
      </c>
      <c r="J38" s="21">
        <v>920</v>
      </c>
      <c r="K38" s="21">
        <v>487</v>
      </c>
      <c r="L38" s="21">
        <v>378</v>
      </c>
      <c r="M38" s="21">
        <v>295</v>
      </c>
      <c r="N38" s="21">
        <v>297</v>
      </c>
      <c r="O38" s="21">
        <v>85</v>
      </c>
      <c r="P38" s="16">
        <f t="shared" si="0"/>
        <v>3202</v>
      </c>
      <c r="Q38">
        <f t="shared" si="1"/>
        <v>0</v>
      </c>
      <c r="R38">
        <f t="shared" si="2"/>
        <v>0</v>
      </c>
    </row>
    <row r="39" spans="1:18" ht="15">
      <c r="A39" s="14"/>
      <c r="B39" s="22" t="s">
        <v>59</v>
      </c>
      <c r="C39" s="23">
        <v>1785</v>
      </c>
      <c r="D39" s="23">
        <v>0</v>
      </c>
      <c r="E39" s="23">
        <v>1785</v>
      </c>
      <c r="F39" s="23">
        <v>10</v>
      </c>
      <c r="G39" s="23">
        <v>50</v>
      </c>
      <c r="H39" s="23">
        <v>129</v>
      </c>
      <c r="I39" s="23">
        <v>167</v>
      </c>
      <c r="J39" s="23">
        <v>480</v>
      </c>
      <c r="K39" s="23">
        <v>260</v>
      </c>
      <c r="L39" s="23">
        <v>208</v>
      </c>
      <c r="M39" s="23">
        <v>194</v>
      </c>
      <c r="N39" s="23">
        <v>219</v>
      </c>
      <c r="O39" s="23">
        <v>68</v>
      </c>
      <c r="P39" s="16">
        <f t="shared" si="0"/>
        <v>1785</v>
      </c>
      <c r="Q39">
        <f t="shared" si="1"/>
        <v>0</v>
      </c>
      <c r="R39">
        <f t="shared" si="2"/>
        <v>0</v>
      </c>
    </row>
    <row r="40" spans="1:18" ht="15">
      <c r="A40" s="14"/>
      <c r="B40" s="22" t="s">
        <v>27</v>
      </c>
      <c r="C40" s="23">
        <v>1417</v>
      </c>
      <c r="D40" s="23">
        <v>0</v>
      </c>
      <c r="E40" s="23">
        <v>1417</v>
      </c>
      <c r="F40" s="23">
        <v>21</v>
      </c>
      <c r="G40" s="23">
        <v>70</v>
      </c>
      <c r="H40" s="23">
        <v>108</v>
      </c>
      <c r="I40" s="23">
        <v>185</v>
      </c>
      <c r="J40" s="23">
        <v>440</v>
      </c>
      <c r="K40" s="23">
        <v>227</v>
      </c>
      <c r="L40" s="23">
        <v>170</v>
      </c>
      <c r="M40" s="23">
        <v>101</v>
      </c>
      <c r="N40" s="23">
        <v>78</v>
      </c>
      <c r="O40" s="23">
        <v>17</v>
      </c>
      <c r="P40" s="16">
        <f t="shared" si="0"/>
        <v>1417</v>
      </c>
      <c r="Q40">
        <f t="shared" si="1"/>
        <v>0</v>
      </c>
      <c r="R40">
        <f t="shared" si="2"/>
        <v>0</v>
      </c>
    </row>
    <row r="41" spans="1:18" ht="15">
      <c r="A41" s="14"/>
      <c r="B41" s="22" t="s">
        <v>47</v>
      </c>
      <c r="C41" s="23">
        <v>1659</v>
      </c>
      <c r="D41" s="23">
        <v>0</v>
      </c>
      <c r="E41" s="23">
        <v>1659</v>
      </c>
      <c r="F41" s="23">
        <v>12</v>
      </c>
      <c r="G41" s="23">
        <v>58</v>
      </c>
      <c r="H41" s="23">
        <v>100</v>
      </c>
      <c r="I41" s="23">
        <v>161</v>
      </c>
      <c r="J41" s="23">
        <v>489</v>
      </c>
      <c r="K41" s="23">
        <v>275</v>
      </c>
      <c r="L41" s="23">
        <v>196</v>
      </c>
      <c r="M41" s="23">
        <v>164</v>
      </c>
      <c r="N41" s="23">
        <v>155</v>
      </c>
      <c r="O41" s="23">
        <v>49</v>
      </c>
      <c r="P41" s="16">
        <f t="shared" si="0"/>
        <v>1659</v>
      </c>
      <c r="Q41">
        <f t="shared" si="1"/>
        <v>0</v>
      </c>
      <c r="R41">
        <f t="shared" si="2"/>
        <v>0</v>
      </c>
    </row>
    <row r="42" spans="1:18" ht="15">
      <c r="A42" s="15"/>
      <c r="B42" s="22" t="s">
        <v>57</v>
      </c>
      <c r="C42" s="23">
        <v>1543</v>
      </c>
      <c r="D42" s="23">
        <v>0</v>
      </c>
      <c r="E42" s="23">
        <v>1543</v>
      </c>
      <c r="F42" s="23">
        <v>19</v>
      </c>
      <c r="G42" s="23">
        <v>62</v>
      </c>
      <c r="H42" s="23">
        <v>137</v>
      </c>
      <c r="I42" s="23">
        <v>191</v>
      </c>
      <c r="J42" s="23">
        <v>431</v>
      </c>
      <c r="K42" s="23">
        <v>212</v>
      </c>
      <c r="L42" s="23">
        <v>182</v>
      </c>
      <c r="M42" s="23">
        <v>131</v>
      </c>
      <c r="N42" s="23">
        <v>142</v>
      </c>
      <c r="O42" s="23">
        <v>36</v>
      </c>
      <c r="P42" s="16">
        <f t="shared" si="0"/>
        <v>1543</v>
      </c>
      <c r="Q42">
        <f t="shared" si="1"/>
        <v>0</v>
      </c>
      <c r="R42">
        <f t="shared" si="2"/>
        <v>0</v>
      </c>
    </row>
    <row r="43" spans="1:18" ht="15">
      <c r="A43" s="12" t="s">
        <v>33</v>
      </c>
      <c r="B43" s="13" t="s">
        <v>20</v>
      </c>
      <c r="C43" s="21">
        <v>5466</v>
      </c>
      <c r="D43" s="21">
        <v>0</v>
      </c>
      <c r="E43" s="21">
        <v>5466</v>
      </c>
      <c r="F43" s="21">
        <v>66</v>
      </c>
      <c r="G43" s="21">
        <v>137</v>
      </c>
      <c r="H43" s="21">
        <v>388</v>
      </c>
      <c r="I43" s="21">
        <v>945</v>
      </c>
      <c r="J43" s="21">
        <v>1465</v>
      </c>
      <c r="K43" s="21">
        <v>959</v>
      </c>
      <c r="L43" s="21">
        <v>680</v>
      </c>
      <c r="M43" s="21">
        <v>437</v>
      </c>
      <c r="N43" s="21">
        <v>348</v>
      </c>
      <c r="O43" s="21">
        <v>41</v>
      </c>
      <c r="P43" s="16">
        <f t="shared" si="0"/>
        <v>5466</v>
      </c>
      <c r="Q43">
        <f t="shared" si="1"/>
        <v>0</v>
      </c>
      <c r="R43">
        <f t="shared" si="2"/>
        <v>0</v>
      </c>
    </row>
    <row r="44" spans="1:18" ht="15">
      <c r="A44" s="14"/>
      <c r="B44" s="22" t="s">
        <v>59</v>
      </c>
      <c r="C44" s="23">
        <v>2186</v>
      </c>
      <c r="D44" s="23">
        <v>0</v>
      </c>
      <c r="E44" s="23">
        <v>2186</v>
      </c>
      <c r="F44" s="23">
        <v>21</v>
      </c>
      <c r="G44" s="23">
        <v>37</v>
      </c>
      <c r="H44" s="23">
        <v>178</v>
      </c>
      <c r="I44" s="23">
        <v>260</v>
      </c>
      <c r="J44" s="23">
        <v>470</v>
      </c>
      <c r="K44" s="23">
        <v>358</v>
      </c>
      <c r="L44" s="23">
        <v>336</v>
      </c>
      <c r="M44" s="23">
        <v>257</v>
      </c>
      <c r="N44" s="23">
        <v>238</v>
      </c>
      <c r="O44" s="23">
        <v>31</v>
      </c>
      <c r="P44" s="16">
        <f t="shared" si="0"/>
        <v>2186</v>
      </c>
      <c r="Q44">
        <f t="shared" si="1"/>
        <v>0</v>
      </c>
      <c r="R44">
        <f t="shared" si="2"/>
        <v>0</v>
      </c>
    </row>
    <row r="45" spans="1:18" ht="15">
      <c r="A45" s="14"/>
      <c r="B45" s="22" t="s">
        <v>27</v>
      </c>
      <c r="C45" s="23">
        <v>3280</v>
      </c>
      <c r="D45" s="23">
        <v>0</v>
      </c>
      <c r="E45" s="23">
        <v>3280</v>
      </c>
      <c r="F45" s="23">
        <v>45</v>
      </c>
      <c r="G45" s="23">
        <v>100</v>
      </c>
      <c r="H45" s="23">
        <v>210</v>
      </c>
      <c r="I45" s="23">
        <v>685</v>
      </c>
      <c r="J45" s="23">
        <v>995</v>
      </c>
      <c r="K45" s="23">
        <v>601</v>
      </c>
      <c r="L45" s="23">
        <v>344</v>
      </c>
      <c r="M45" s="23">
        <v>180</v>
      </c>
      <c r="N45" s="23">
        <v>110</v>
      </c>
      <c r="O45" s="23">
        <v>10</v>
      </c>
      <c r="P45" s="16">
        <f t="shared" si="0"/>
        <v>3280</v>
      </c>
      <c r="Q45">
        <f t="shared" si="1"/>
        <v>0</v>
      </c>
      <c r="R45">
        <f t="shared" si="2"/>
        <v>0</v>
      </c>
    </row>
    <row r="46" spans="1:18" ht="15">
      <c r="A46" s="14"/>
      <c r="B46" s="22" t="s">
        <v>47</v>
      </c>
      <c r="C46" s="23">
        <v>2462</v>
      </c>
      <c r="D46" s="23">
        <v>0</v>
      </c>
      <c r="E46" s="23">
        <v>2462</v>
      </c>
      <c r="F46" s="23">
        <v>36</v>
      </c>
      <c r="G46" s="23">
        <v>74</v>
      </c>
      <c r="H46" s="23">
        <v>175</v>
      </c>
      <c r="I46" s="23">
        <v>435</v>
      </c>
      <c r="J46" s="23">
        <v>335</v>
      </c>
      <c r="K46" s="23">
        <v>476</v>
      </c>
      <c r="L46" s="23">
        <v>429</v>
      </c>
      <c r="M46" s="23">
        <v>275</v>
      </c>
      <c r="N46" s="23">
        <v>208</v>
      </c>
      <c r="O46" s="23">
        <v>19</v>
      </c>
      <c r="P46" s="16">
        <f t="shared" si="0"/>
        <v>2462</v>
      </c>
      <c r="Q46">
        <f t="shared" si="1"/>
        <v>0</v>
      </c>
      <c r="R46">
        <f t="shared" si="2"/>
        <v>0</v>
      </c>
    </row>
    <row r="47" spans="1:18" ht="15">
      <c r="A47" s="15"/>
      <c r="B47" s="22" t="s">
        <v>57</v>
      </c>
      <c r="C47" s="23">
        <v>3004</v>
      </c>
      <c r="D47" s="23">
        <v>0</v>
      </c>
      <c r="E47" s="23">
        <v>3004</v>
      </c>
      <c r="F47" s="23">
        <v>30</v>
      </c>
      <c r="G47" s="23">
        <v>63</v>
      </c>
      <c r="H47" s="23">
        <v>213</v>
      </c>
      <c r="I47" s="23">
        <v>510</v>
      </c>
      <c r="J47" s="23">
        <v>1130</v>
      </c>
      <c r="K47" s="23">
        <v>483</v>
      </c>
      <c r="L47" s="23">
        <v>251</v>
      </c>
      <c r="M47" s="23">
        <v>162</v>
      </c>
      <c r="N47" s="23">
        <v>140</v>
      </c>
      <c r="O47" s="23">
        <v>22</v>
      </c>
      <c r="P47" s="16">
        <f t="shared" si="0"/>
        <v>3004</v>
      </c>
      <c r="Q47">
        <f t="shared" si="1"/>
        <v>0</v>
      </c>
      <c r="R47">
        <f t="shared" si="2"/>
        <v>0</v>
      </c>
    </row>
    <row r="48" spans="1:18" ht="15">
      <c r="A48" s="12" t="s">
        <v>29</v>
      </c>
      <c r="B48" s="13" t="s">
        <v>20</v>
      </c>
      <c r="C48" s="21">
        <v>4588</v>
      </c>
      <c r="D48" s="21">
        <v>0</v>
      </c>
      <c r="E48" s="21">
        <v>4588</v>
      </c>
      <c r="F48" s="21">
        <v>99</v>
      </c>
      <c r="G48" s="21">
        <v>238</v>
      </c>
      <c r="H48" s="21">
        <v>458</v>
      </c>
      <c r="I48" s="21">
        <v>836</v>
      </c>
      <c r="J48" s="21">
        <v>849</v>
      </c>
      <c r="K48" s="21">
        <v>617</v>
      </c>
      <c r="L48" s="21">
        <v>522</v>
      </c>
      <c r="M48" s="21">
        <v>450</v>
      </c>
      <c r="N48" s="21">
        <v>462</v>
      </c>
      <c r="O48" s="21">
        <v>57</v>
      </c>
      <c r="P48" s="16">
        <f t="shared" si="0"/>
        <v>4588</v>
      </c>
      <c r="Q48">
        <f t="shared" si="1"/>
        <v>0</v>
      </c>
      <c r="R48">
        <f t="shared" si="2"/>
        <v>0</v>
      </c>
    </row>
    <row r="49" spans="1:18" ht="15">
      <c r="A49" s="14"/>
      <c r="B49" s="22" t="s">
        <v>59</v>
      </c>
      <c r="C49" s="23">
        <v>3457</v>
      </c>
      <c r="D49" s="23">
        <v>0</v>
      </c>
      <c r="E49" s="23">
        <v>3457</v>
      </c>
      <c r="F49" s="23">
        <v>52</v>
      </c>
      <c r="G49" s="23">
        <v>168</v>
      </c>
      <c r="H49" s="23">
        <v>350</v>
      </c>
      <c r="I49" s="23">
        <v>551</v>
      </c>
      <c r="J49" s="23">
        <v>586</v>
      </c>
      <c r="K49" s="23">
        <v>470</v>
      </c>
      <c r="L49" s="23">
        <v>419</v>
      </c>
      <c r="M49" s="23">
        <v>386</v>
      </c>
      <c r="N49" s="23">
        <v>422</v>
      </c>
      <c r="O49" s="23">
        <v>53</v>
      </c>
      <c r="P49" s="16">
        <f t="shared" si="0"/>
        <v>3457</v>
      </c>
      <c r="Q49">
        <f t="shared" si="1"/>
        <v>0</v>
      </c>
      <c r="R49">
        <f t="shared" si="2"/>
        <v>0</v>
      </c>
    </row>
    <row r="50" spans="1:18" ht="15">
      <c r="A50" s="14"/>
      <c r="B50" s="22" t="s">
        <v>27</v>
      </c>
      <c r="C50" s="23">
        <v>1131</v>
      </c>
      <c r="D50" s="23">
        <v>0</v>
      </c>
      <c r="E50" s="23">
        <v>1131</v>
      </c>
      <c r="F50" s="23">
        <v>47</v>
      </c>
      <c r="G50" s="23">
        <v>70</v>
      </c>
      <c r="H50" s="23">
        <v>108</v>
      </c>
      <c r="I50" s="23">
        <v>285</v>
      </c>
      <c r="J50" s="23">
        <v>263</v>
      </c>
      <c r="K50" s="23">
        <v>147</v>
      </c>
      <c r="L50" s="23">
        <v>103</v>
      </c>
      <c r="M50" s="23">
        <v>64</v>
      </c>
      <c r="N50" s="23">
        <v>40</v>
      </c>
      <c r="O50" s="23">
        <v>4</v>
      </c>
      <c r="P50" s="16">
        <f t="shared" si="0"/>
        <v>1131</v>
      </c>
      <c r="Q50">
        <f t="shared" si="1"/>
        <v>0</v>
      </c>
      <c r="R50">
        <f t="shared" si="2"/>
        <v>0</v>
      </c>
    </row>
    <row r="51" spans="1:18" ht="15">
      <c r="A51" s="14"/>
      <c r="B51" s="22" t="s">
        <v>47</v>
      </c>
      <c r="C51" s="23">
        <v>2314</v>
      </c>
      <c r="D51" s="23">
        <v>0</v>
      </c>
      <c r="E51" s="23">
        <v>2314</v>
      </c>
      <c r="F51" s="23">
        <v>44</v>
      </c>
      <c r="G51" s="23">
        <v>115</v>
      </c>
      <c r="H51" s="23">
        <v>200</v>
      </c>
      <c r="I51" s="23">
        <v>367</v>
      </c>
      <c r="J51" s="23">
        <v>415</v>
      </c>
      <c r="K51" s="23">
        <v>318</v>
      </c>
      <c r="L51" s="23">
        <v>290</v>
      </c>
      <c r="M51" s="23">
        <v>256</v>
      </c>
      <c r="N51" s="23">
        <v>277</v>
      </c>
      <c r="O51" s="23">
        <v>32</v>
      </c>
      <c r="P51" s="16">
        <f t="shared" si="0"/>
        <v>2314</v>
      </c>
      <c r="Q51">
        <f t="shared" si="1"/>
        <v>0</v>
      </c>
      <c r="R51">
        <f t="shared" si="2"/>
        <v>0</v>
      </c>
    </row>
    <row r="52" spans="1:18" ht="15">
      <c r="A52" s="15"/>
      <c r="B52" s="22" t="s">
        <v>57</v>
      </c>
      <c r="C52" s="23">
        <v>2274</v>
      </c>
      <c r="D52" s="23">
        <v>0</v>
      </c>
      <c r="E52" s="23">
        <v>2274</v>
      </c>
      <c r="F52" s="23">
        <v>55</v>
      </c>
      <c r="G52" s="23">
        <v>123</v>
      </c>
      <c r="H52" s="23">
        <v>258</v>
      </c>
      <c r="I52" s="23">
        <v>469</v>
      </c>
      <c r="J52" s="23">
        <v>434</v>
      </c>
      <c r="K52" s="23">
        <v>299</v>
      </c>
      <c r="L52" s="23">
        <v>232</v>
      </c>
      <c r="M52" s="23">
        <v>194</v>
      </c>
      <c r="N52" s="23">
        <v>185</v>
      </c>
      <c r="O52" s="23">
        <v>25</v>
      </c>
      <c r="P52" s="16">
        <f t="shared" si="0"/>
        <v>2274</v>
      </c>
      <c r="Q52">
        <f t="shared" si="1"/>
        <v>0</v>
      </c>
      <c r="R52">
        <f t="shared" si="2"/>
        <v>0</v>
      </c>
    </row>
    <row r="53" spans="1:18" ht="15">
      <c r="A53" s="12" t="s">
        <v>38</v>
      </c>
      <c r="B53" s="13" t="s">
        <v>20</v>
      </c>
      <c r="C53" s="21">
        <v>4761</v>
      </c>
      <c r="D53" s="21">
        <v>0</v>
      </c>
      <c r="E53" s="21">
        <v>4761</v>
      </c>
      <c r="F53" s="21">
        <v>64</v>
      </c>
      <c r="G53" s="21">
        <v>172</v>
      </c>
      <c r="H53" s="21">
        <v>343</v>
      </c>
      <c r="I53" s="21">
        <v>695</v>
      </c>
      <c r="J53" s="21">
        <v>1158</v>
      </c>
      <c r="K53" s="21">
        <v>762</v>
      </c>
      <c r="L53" s="21">
        <v>589</v>
      </c>
      <c r="M53" s="21">
        <v>492</v>
      </c>
      <c r="N53" s="21">
        <v>418</v>
      </c>
      <c r="O53" s="21">
        <v>68</v>
      </c>
      <c r="P53" s="16">
        <f t="shared" si="0"/>
        <v>4761</v>
      </c>
      <c r="Q53">
        <f t="shared" si="1"/>
        <v>0</v>
      </c>
      <c r="R53">
        <f t="shared" si="2"/>
        <v>0</v>
      </c>
    </row>
    <row r="54" spans="1:18" ht="15">
      <c r="A54" s="14"/>
      <c r="B54" s="22" t="s">
        <v>59</v>
      </c>
      <c r="C54" s="23">
        <v>1829</v>
      </c>
      <c r="D54" s="23">
        <v>0</v>
      </c>
      <c r="E54" s="23">
        <v>1829</v>
      </c>
      <c r="F54" s="23">
        <v>29</v>
      </c>
      <c r="G54" s="23">
        <v>51</v>
      </c>
      <c r="H54" s="23">
        <v>115</v>
      </c>
      <c r="I54" s="23">
        <v>232</v>
      </c>
      <c r="J54" s="23">
        <v>379</v>
      </c>
      <c r="K54" s="23">
        <v>237</v>
      </c>
      <c r="L54" s="23">
        <v>234</v>
      </c>
      <c r="M54" s="23">
        <v>226</v>
      </c>
      <c r="N54" s="23">
        <v>268</v>
      </c>
      <c r="O54" s="23">
        <v>58</v>
      </c>
      <c r="P54" s="16">
        <f t="shared" si="0"/>
        <v>1829</v>
      </c>
      <c r="Q54">
        <f t="shared" si="1"/>
        <v>0</v>
      </c>
      <c r="R54">
        <f t="shared" si="2"/>
        <v>0</v>
      </c>
    </row>
    <row r="55" spans="1:18" ht="15">
      <c r="A55" s="14"/>
      <c r="B55" s="22" t="s">
        <v>27</v>
      </c>
      <c r="C55" s="23">
        <v>2932</v>
      </c>
      <c r="D55" s="23">
        <v>0</v>
      </c>
      <c r="E55" s="23">
        <v>2932</v>
      </c>
      <c r="F55" s="23">
        <v>35</v>
      </c>
      <c r="G55" s="23">
        <v>121</v>
      </c>
      <c r="H55" s="23">
        <v>228</v>
      </c>
      <c r="I55" s="23">
        <v>463</v>
      </c>
      <c r="J55" s="23">
        <v>779</v>
      </c>
      <c r="K55" s="23">
        <v>525</v>
      </c>
      <c r="L55" s="23">
        <v>355</v>
      </c>
      <c r="M55" s="23">
        <v>266</v>
      </c>
      <c r="N55" s="23">
        <v>150</v>
      </c>
      <c r="O55" s="23">
        <v>10</v>
      </c>
      <c r="P55" s="16">
        <f t="shared" si="0"/>
        <v>2932</v>
      </c>
      <c r="Q55">
        <f t="shared" si="1"/>
        <v>0</v>
      </c>
      <c r="R55">
        <f t="shared" si="2"/>
        <v>0</v>
      </c>
    </row>
    <row r="56" spans="1:18" ht="15">
      <c r="A56" s="14"/>
      <c r="B56" s="22" t="s">
        <v>47</v>
      </c>
      <c r="C56" s="23">
        <v>2433</v>
      </c>
      <c r="D56" s="23">
        <v>0</v>
      </c>
      <c r="E56" s="23">
        <v>2433</v>
      </c>
      <c r="F56" s="23">
        <v>29</v>
      </c>
      <c r="G56" s="23">
        <v>85</v>
      </c>
      <c r="H56" s="23">
        <v>156</v>
      </c>
      <c r="I56" s="23">
        <v>316</v>
      </c>
      <c r="J56" s="23">
        <v>520</v>
      </c>
      <c r="K56" s="23">
        <v>402</v>
      </c>
      <c r="L56" s="23">
        <v>324</v>
      </c>
      <c r="M56" s="23">
        <v>311</v>
      </c>
      <c r="N56" s="23">
        <v>249</v>
      </c>
      <c r="O56" s="23">
        <v>41</v>
      </c>
      <c r="P56" s="16">
        <f t="shared" si="0"/>
        <v>2433</v>
      </c>
      <c r="Q56">
        <f t="shared" si="1"/>
        <v>0</v>
      </c>
      <c r="R56">
        <f t="shared" si="2"/>
        <v>0</v>
      </c>
    </row>
    <row r="57" spans="1:18" ht="15">
      <c r="A57" s="15"/>
      <c r="B57" s="22" t="s">
        <v>57</v>
      </c>
      <c r="C57" s="23">
        <v>2328</v>
      </c>
      <c r="D57" s="23">
        <v>0</v>
      </c>
      <c r="E57" s="23">
        <v>2328</v>
      </c>
      <c r="F57" s="23">
        <v>35</v>
      </c>
      <c r="G57" s="23">
        <v>87</v>
      </c>
      <c r="H57" s="23">
        <v>187</v>
      </c>
      <c r="I57" s="23">
        <v>379</v>
      </c>
      <c r="J57" s="23">
        <v>638</v>
      </c>
      <c r="K57" s="23">
        <v>360</v>
      </c>
      <c r="L57" s="23">
        <v>265</v>
      </c>
      <c r="M57" s="23">
        <v>181</v>
      </c>
      <c r="N57" s="23">
        <v>169</v>
      </c>
      <c r="O57" s="23">
        <v>27</v>
      </c>
      <c r="P57" s="16">
        <f t="shared" si="0"/>
        <v>2328</v>
      </c>
      <c r="Q57">
        <f t="shared" si="1"/>
        <v>0</v>
      </c>
      <c r="R57">
        <f t="shared" si="2"/>
        <v>0</v>
      </c>
    </row>
    <row r="58" spans="1:18" ht="15">
      <c r="A58" s="12" t="s">
        <v>58</v>
      </c>
      <c r="B58" s="13" t="s">
        <v>20</v>
      </c>
      <c r="C58" s="21">
        <v>5777</v>
      </c>
      <c r="D58" s="21">
        <v>0</v>
      </c>
      <c r="E58" s="21">
        <v>5777</v>
      </c>
      <c r="F58" s="21">
        <v>83</v>
      </c>
      <c r="G58" s="21">
        <v>257</v>
      </c>
      <c r="H58" s="21">
        <v>566</v>
      </c>
      <c r="I58" s="21">
        <v>908</v>
      </c>
      <c r="J58" s="21">
        <v>1265</v>
      </c>
      <c r="K58" s="21">
        <v>834</v>
      </c>
      <c r="L58" s="21">
        <v>687</v>
      </c>
      <c r="M58" s="21">
        <v>601</v>
      </c>
      <c r="N58" s="21">
        <v>482</v>
      </c>
      <c r="O58" s="21">
        <v>94</v>
      </c>
      <c r="P58" s="16">
        <f t="shared" si="0"/>
        <v>5777</v>
      </c>
      <c r="Q58">
        <f t="shared" si="1"/>
        <v>0</v>
      </c>
      <c r="R58">
        <f t="shared" si="2"/>
        <v>0</v>
      </c>
    </row>
    <row r="59" spans="1:18" ht="15">
      <c r="A59" s="14"/>
      <c r="B59" s="22" t="s">
        <v>59</v>
      </c>
      <c r="C59" s="23">
        <v>4018</v>
      </c>
      <c r="D59" s="23">
        <v>0</v>
      </c>
      <c r="E59" s="23">
        <v>4018</v>
      </c>
      <c r="F59" s="23">
        <v>41</v>
      </c>
      <c r="G59" s="23">
        <v>177</v>
      </c>
      <c r="H59" s="23">
        <v>370</v>
      </c>
      <c r="I59" s="23">
        <v>515</v>
      </c>
      <c r="J59" s="23">
        <v>771</v>
      </c>
      <c r="K59" s="23">
        <v>561</v>
      </c>
      <c r="L59" s="23">
        <v>537</v>
      </c>
      <c r="M59" s="23">
        <v>507</v>
      </c>
      <c r="N59" s="23">
        <v>450</v>
      </c>
      <c r="O59" s="23">
        <v>89</v>
      </c>
      <c r="P59" s="16">
        <f t="shared" si="0"/>
        <v>4018</v>
      </c>
      <c r="Q59">
        <f t="shared" si="1"/>
        <v>0</v>
      </c>
      <c r="R59">
        <f t="shared" si="2"/>
        <v>0</v>
      </c>
    </row>
    <row r="60" spans="1:18" ht="15">
      <c r="A60" s="14"/>
      <c r="B60" s="22" t="s">
        <v>27</v>
      </c>
      <c r="C60" s="23">
        <v>1759</v>
      </c>
      <c r="D60" s="23">
        <v>0</v>
      </c>
      <c r="E60" s="23">
        <v>1759</v>
      </c>
      <c r="F60" s="23">
        <v>42</v>
      </c>
      <c r="G60" s="23">
        <v>80</v>
      </c>
      <c r="H60" s="23">
        <v>196</v>
      </c>
      <c r="I60" s="23">
        <v>393</v>
      </c>
      <c r="J60" s="23">
        <v>494</v>
      </c>
      <c r="K60" s="23">
        <v>273</v>
      </c>
      <c r="L60" s="23">
        <v>150</v>
      </c>
      <c r="M60" s="23">
        <v>94</v>
      </c>
      <c r="N60" s="23">
        <v>32</v>
      </c>
      <c r="O60" s="23">
        <v>5</v>
      </c>
      <c r="P60" s="16">
        <f t="shared" si="0"/>
        <v>1759</v>
      </c>
      <c r="Q60">
        <f t="shared" si="1"/>
        <v>0</v>
      </c>
      <c r="R60">
        <f t="shared" si="2"/>
        <v>0</v>
      </c>
    </row>
    <row r="61" spans="1:18" ht="15">
      <c r="A61" s="14"/>
      <c r="B61" s="22" t="s">
        <v>47</v>
      </c>
      <c r="C61" s="23">
        <v>2871</v>
      </c>
      <c r="D61" s="23">
        <v>0</v>
      </c>
      <c r="E61" s="23">
        <v>2871</v>
      </c>
      <c r="F61" s="23">
        <v>33</v>
      </c>
      <c r="G61" s="23">
        <v>113</v>
      </c>
      <c r="H61" s="23">
        <v>265</v>
      </c>
      <c r="I61" s="23">
        <v>394</v>
      </c>
      <c r="J61" s="23">
        <v>576</v>
      </c>
      <c r="K61" s="23">
        <v>435</v>
      </c>
      <c r="L61" s="23">
        <v>390</v>
      </c>
      <c r="M61" s="23">
        <v>351</v>
      </c>
      <c r="N61" s="23">
        <v>258</v>
      </c>
      <c r="O61" s="23">
        <v>56</v>
      </c>
      <c r="P61" s="16">
        <f t="shared" si="0"/>
        <v>2871</v>
      </c>
      <c r="Q61">
        <f t="shared" si="1"/>
        <v>0</v>
      </c>
      <c r="R61">
        <f t="shared" si="2"/>
        <v>0</v>
      </c>
    </row>
    <row r="62" spans="1:18" ht="15">
      <c r="A62" s="15"/>
      <c r="B62" s="22" t="s">
        <v>57</v>
      </c>
      <c r="C62" s="23">
        <v>2906</v>
      </c>
      <c r="D62" s="23">
        <v>0</v>
      </c>
      <c r="E62" s="23">
        <v>2906</v>
      </c>
      <c r="F62" s="23">
        <v>50</v>
      </c>
      <c r="G62" s="23">
        <v>144</v>
      </c>
      <c r="H62" s="23">
        <v>301</v>
      </c>
      <c r="I62" s="23">
        <v>514</v>
      </c>
      <c r="J62" s="23">
        <v>689</v>
      </c>
      <c r="K62" s="23">
        <v>399</v>
      </c>
      <c r="L62" s="23">
        <v>297</v>
      </c>
      <c r="M62" s="23">
        <v>250</v>
      </c>
      <c r="N62" s="23">
        <v>224</v>
      </c>
      <c r="O62" s="23">
        <v>38</v>
      </c>
      <c r="P62" s="16">
        <f t="shared" si="0"/>
        <v>2906</v>
      </c>
      <c r="Q62">
        <f t="shared" si="1"/>
        <v>0</v>
      </c>
      <c r="R62">
        <f t="shared" si="2"/>
        <v>0</v>
      </c>
    </row>
    <row r="63" spans="1:18" ht="15">
      <c r="A63" s="12" t="s">
        <v>65</v>
      </c>
      <c r="B63" s="13" t="s">
        <v>20</v>
      </c>
      <c r="C63" s="21">
        <v>3250</v>
      </c>
      <c r="D63" s="21">
        <v>0</v>
      </c>
      <c r="E63" s="21">
        <v>3250</v>
      </c>
      <c r="F63" s="21">
        <v>93</v>
      </c>
      <c r="G63" s="21">
        <v>187</v>
      </c>
      <c r="H63" s="21">
        <v>394</v>
      </c>
      <c r="I63" s="21">
        <v>636</v>
      </c>
      <c r="J63" s="21">
        <v>908</v>
      </c>
      <c r="K63" s="21">
        <v>459</v>
      </c>
      <c r="L63" s="21">
        <v>296</v>
      </c>
      <c r="M63" s="21">
        <v>146</v>
      </c>
      <c r="N63" s="21">
        <v>118</v>
      </c>
      <c r="O63" s="21">
        <v>13</v>
      </c>
      <c r="P63" s="16">
        <f t="shared" si="0"/>
        <v>3250</v>
      </c>
      <c r="Q63">
        <f t="shared" si="1"/>
        <v>0</v>
      </c>
      <c r="R63">
        <f t="shared" si="2"/>
        <v>0</v>
      </c>
    </row>
    <row r="64" spans="1:18" ht="15">
      <c r="A64" s="14"/>
      <c r="B64" s="22" t="s">
        <v>59</v>
      </c>
      <c r="C64" s="23">
        <v>1142</v>
      </c>
      <c r="D64" s="23">
        <v>0</v>
      </c>
      <c r="E64" s="23">
        <v>1142</v>
      </c>
      <c r="F64" s="23">
        <v>17</v>
      </c>
      <c r="G64" s="23">
        <v>58</v>
      </c>
      <c r="H64" s="23">
        <v>107</v>
      </c>
      <c r="I64" s="23">
        <v>177</v>
      </c>
      <c r="J64" s="23">
        <v>314</v>
      </c>
      <c r="K64" s="23">
        <v>167</v>
      </c>
      <c r="L64" s="23">
        <v>124</v>
      </c>
      <c r="M64" s="23">
        <v>90</v>
      </c>
      <c r="N64" s="23">
        <v>77</v>
      </c>
      <c r="O64" s="23">
        <v>11</v>
      </c>
      <c r="P64" s="16">
        <f t="shared" si="0"/>
        <v>1142</v>
      </c>
      <c r="Q64">
        <f t="shared" si="1"/>
        <v>0</v>
      </c>
      <c r="R64">
        <f t="shared" si="2"/>
        <v>0</v>
      </c>
    </row>
    <row r="65" spans="1:18" ht="15">
      <c r="A65" s="14"/>
      <c r="B65" s="22" t="s">
        <v>27</v>
      </c>
      <c r="C65" s="23">
        <v>2108</v>
      </c>
      <c r="D65" s="23">
        <v>0</v>
      </c>
      <c r="E65" s="23">
        <v>2108</v>
      </c>
      <c r="F65" s="23">
        <v>76</v>
      </c>
      <c r="G65" s="23">
        <v>129</v>
      </c>
      <c r="H65" s="23">
        <v>287</v>
      </c>
      <c r="I65" s="23">
        <v>459</v>
      </c>
      <c r="J65" s="23">
        <v>594</v>
      </c>
      <c r="K65" s="23">
        <v>292</v>
      </c>
      <c r="L65" s="23">
        <v>172</v>
      </c>
      <c r="M65" s="23">
        <v>56</v>
      </c>
      <c r="N65" s="23">
        <v>41</v>
      </c>
      <c r="O65" s="23">
        <v>2</v>
      </c>
      <c r="P65" s="16">
        <f t="shared" si="0"/>
        <v>2108</v>
      </c>
      <c r="Q65">
        <f t="shared" si="1"/>
        <v>0</v>
      </c>
      <c r="R65">
        <f t="shared" si="2"/>
        <v>0</v>
      </c>
    </row>
    <row r="66" spans="1:18" ht="15">
      <c r="A66" s="14"/>
      <c r="B66" s="22" t="s">
        <v>47</v>
      </c>
      <c r="C66" s="23">
        <v>1574</v>
      </c>
      <c r="D66" s="23">
        <v>0</v>
      </c>
      <c r="E66" s="23">
        <v>1574</v>
      </c>
      <c r="F66" s="23">
        <v>38</v>
      </c>
      <c r="G66" s="23">
        <v>83</v>
      </c>
      <c r="H66" s="23">
        <v>178</v>
      </c>
      <c r="I66" s="23">
        <v>265</v>
      </c>
      <c r="J66" s="23">
        <v>449</v>
      </c>
      <c r="K66" s="23">
        <v>242</v>
      </c>
      <c r="L66" s="23">
        <v>161</v>
      </c>
      <c r="M66" s="23">
        <v>86</v>
      </c>
      <c r="N66" s="23">
        <v>64</v>
      </c>
      <c r="O66" s="23">
        <v>8</v>
      </c>
      <c r="P66" s="16">
        <f t="shared" si="0"/>
        <v>1574</v>
      </c>
      <c r="Q66">
        <f t="shared" si="1"/>
        <v>0</v>
      </c>
      <c r="R66">
        <f t="shared" si="2"/>
        <v>0</v>
      </c>
    </row>
    <row r="67" spans="1:18" ht="15">
      <c r="A67" s="15"/>
      <c r="B67" s="22" t="s">
        <v>57</v>
      </c>
      <c r="C67" s="23">
        <v>1676</v>
      </c>
      <c r="D67" s="23">
        <v>0</v>
      </c>
      <c r="E67" s="23">
        <v>1676</v>
      </c>
      <c r="F67" s="23">
        <v>55</v>
      </c>
      <c r="G67" s="23">
        <v>104</v>
      </c>
      <c r="H67" s="23">
        <v>216</v>
      </c>
      <c r="I67" s="23">
        <v>371</v>
      </c>
      <c r="J67" s="23">
        <v>459</v>
      </c>
      <c r="K67" s="23">
        <v>217</v>
      </c>
      <c r="L67" s="23">
        <v>135</v>
      </c>
      <c r="M67" s="23">
        <v>60</v>
      </c>
      <c r="N67" s="23">
        <v>54</v>
      </c>
      <c r="O67" s="23">
        <v>5</v>
      </c>
      <c r="P67" s="16">
        <f t="shared" si="0"/>
        <v>1676</v>
      </c>
      <c r="Q67">
        <f t="shared" si="1"/>
        <v>0</v>
      </c>
      <c r="R67">
        <f t="shared" si="2"/>
        <v>0</v>
      </c>
    </row>
    <row r="68" spans="1:18" ht="15">
      <c r="A68" s="12" t="s">
        <v>53</v>
      </c>
      <c r="B68" s="13" t="s">
        <v>20</v>
      </c>
      <c r="C68" s="21">
        <v>3079</v>
      </c>
      <c r="D68" s="21">
        <v>0</v>
      </c>
      <c r="E68" s="21">
        <v>3079</v>
      </c>
      <c r="F68" s="21">
        <v>19</v>
      </c>
      <c r="G68" s="21">
        <v>63</v>
      </c>
      <c r="H68" s="21">
        <v>150</v>
      </c>
      <c r="I68" s="21">
        <v>383</v>
      </c>
      <c r="J68" s="21">
        <v>775</v>
      </c>
      <c r="K68" s="21">
        <v>609</v>
      </c>
      <c r="L68" s="21">
        <v>425</v>
      </c>
      <c r="M68" s="21">
        <v>346</v>
      </c>
      <c r="N68" s="21">
        <v>276</v>
      </c>
      <c r="O68" s="21">
        <v>33</v>
      </c>
      <c r="P68" s="16">
        <f aca="true" t="shared" si="3" ref="P68:P131">SUM(F68:O68)</f>
        <v>3079</v>
      </c>
      <c r="Q68">
        <f aca="true" t="shared" si="4" ref="Q68:Q131">P68-E68</f>
        <v>0</v>
      </c>
      <c r="R68">
        <f aca="true" t="shared" si="5" ref="R68:R131">E68-C68</f>
        <v>0</v>
      </c>
    </row>
    <row r="69" spans="1:18" ht="15">
      <c r="A69" s="14"/>
      <c r="B69" s="22" t="s">
        <v>59</v>
      </c>
      <c r="C69" s="23">
        <v>1785</v>
      </c>
      <c r="D69" s="23">
        <v>0</v>
      </c>
      <c r="E69" s="23">
        <v>1785</v>
      </c>
      <c r="F69" s="23">
        <v>16</v>
      </c>
      <c r="G69" s="23">
        <v>47</v>
      </c>
      <c r="H69" s="23">
        <v>102</v>
      </c>
      <c r="I69" s="23">
        <v>252</v>
      </c>
      <c r="J69" s="23">
        <v>450</v>
      </c>
      <c r="K69" s="23">
        <v>335</v>
      </c>
      <c r="L69" s="23">
        <v>227</v>
      </c>
      <c r="M69" s="23">
        <v>181</v>
      </c>
      <c r="N69" s="23">
        <v>145</v>
      </c>
      <c r="O69" s="23">
        <v>30</v>
      </c>
      <c r="P69" s="16">
        <f t="shared" si="3"/>
        <v>1785</v>
      </c>
      <c r="Q69">
        <f t="shared" si="4"/>
        <v>0</v>
      </c>
      <c r="R69">
        <f t="shared" si="5"/>
        <v>0</v>
      </c>
    </row>
    <row r="70" spans="1:18" ht="15">
      <c r="A70" s="14"/>
      <c r="B70" s="22" t="s">
        <v>27</v>
      </c>
      <c r="C70" s="23">
        <v>1294</v>
      </c>
      <c r="D70" s="23">
        <v>0</v>
      </c>
      <c r="E70" s="23">
        <v>1294</v>
      </c>
      <c r="F70" s="23">
        <v>3</v>
      </c>
      <c r="G70" s="23">
        <v>16</v>
      </c>
      <c r="H70" s="23">
        <v>48</v>
      </c>
      <c r="I70" s="23">
        <v>131</v>
      </c>
      <c r="J70" s="23">
        <v>325</v>
      </c>
      <c r="K70" s="23">
        <v>274</v>
      </c>
      <c r="L70" s="23">
        <v>198</v>
      </c>
      <c r="M70" s="23">
        <v>165</v>
      </c>
      <c r="N70" s="23">
        <v>131</v>
      </c>
      <c r="O70" s="23">
        <v>3</v>
      </c>
      <c r="P70" s="16">
        <f t="shared" si="3"/>
        <v>1294</v>
      </c>
      <c r="Q70">
        <f t="shared" si="4"/>
        <v>0</v>
      </c>
      <c r="R70">
        <f t="shared" si="5"/>
        <v>0</v>
      </c>
    </row>
    <row r="71" spans="1:18" ht="15">
      <c r="A71" s="14"/>
      <c r="B71" s="22" t="s">
        <v>47</v>
      </c>
      <c r="C71" s="23">
        <v>1473</v>
      </c>
      <c r="D71" s="23">
        <v>0</v>
      </c>
      <c r="E71" s="23">
        <v>1473</v>
      </c>
      <c r="F71" s="23">
        <v>8</v>
      </c>
      <c r="G71" s="23">
        <v>30</v>
      </c>
      <c r="H71" s="23">
        <v>59</v>
      </c>
      <c r="I71" s="23">
        <v>153</v>
      </c>
      <c r="J71" s="23">
        <v>334</v>
      </c>
      <c r="K71" s="23">
        <v>271</v>
      </c>
      <c r="L71" s="23">
        <v>220</v>
      </c>
      <c r="M71" s="23">
        <v>200</v>
      </c>
      <c r="N71" s="23">
        <v>178</v>
      </c>
      <c r="O71" s="23">
        <v>20</v>
      </c>
      <c r="P71" s="16">
        <f t="shared" si="3"/>
        <v>1473</v>
      </c>
      <c r="Q71">
        <f t="shared" si="4"/>
        <v>0</v>
      </c>
      <c r="R71">
        <f t="shared" si="5"/>
        <v>0</v>
      </c>
    </row>
    <row r="72" spans="1:18" ht="15">
      <c r="A72" s="15"/>
      <c r="B72" s="22" t="s">
        <v>57</v>
      </c>
      <c r="C72" s="23">
        <v>1606</v>
      </c>
      <c r="D72" s="23">
        <v>0</v>
      </c>
      <c r="E72" s="23">
        <v>1606</v>
      </c>
      <c r="F72" s="23">
        <v>11</v>
      </c>
      <c r="G72" s="23">
        <v>33</v>
      </c>
      <c r="H72" s="23">
        <v>91</v>
      </c>
      <c r="I72" s="23">
        <v>230</v>
      </c>
      <c r="J72" s="23">
        <v>441</v>
      </c>
      <c r="K72" s="23">
        <v>338</v>
      </c>
      <c r="L72" s="23">
        <v>205</v>
      </c>
      <c r="M72" s="23">
        <v>146</v>
      </c>
      <c r="N72" s="23">
        <v>98</v>
      </c>
      <c r="O72" s="23">
        <v>13</v>
      </c>
      <c r="P72" s="16">
        <f t="shared" si="3"/>
        <v>1606</v>
      </c>
      <c r="Q72">
        <f t="shared" si="4"/>
        <v>0</v>
      </c>
      <c r="R72">
        <f t="shared" si="5"/>
        <v>0</v>
      </c>
    </row>
    <row r="73" spans="1:18" ht="15">
      <c r="A73" s="12" t="s">
        <v>52</v>
      </c>
      <c r="B73" s="13" t="s">
        <v>20</v>
      </c>
      <c r="C73" s="21">
        <v>7096</v>
      </c>
      <c r="D73" s="21">
        <v>0</v>
      </c>
      <c r="E73" s="21">
        <v>7096</v>
      </c>
      <c r="F73" s="21">
        <v>48</v>
      </c>
      <c r="G73" s="21">
        <v>165</v>
      </c>
      <c r="H73" s="21">
        <v>389</v>
      </c>
      <c r="I73" s="21">
        <v>932</v>
      </c>
      <c r="J73" s="21">
        <v>1643</v>
      </c>
      <c r="K73" s="21">
        <v>1211</v>
      </c>
      <c r="L73" s="21">
        <v>1017</v>
      </c>
      <c r="M73" s="21">
        <v>853</v>
      </c>
      <c r="N73" s="21">
        <v>713</v>
      </c>
      <c r="O73" s="21">
        <v>125</v>
      </c>
      <c r="P73" s="16">
        <f t="shared" si="3"/>
        <v>7096</v>
      </c>
      <c r="Q73">
        <f t="shared" si="4"/>
        <v>0</v>
      </c>
      <c r="R73">
        <f t="shared" si="5"/>
        <v>0</v>
      </c>
    </row>
    <row r="74" spans="1:18" ht="15">
      <c r="A74" s="14"/>
      <c r="B74" s="22" t="s">
        <v>59</v>
      </c>
      <c r="C74" s="23">
        <v>4504</v>
      </c>
      <c r="D74" s="23">
        <v>0</v>
      </c>
      <c r="E74" s="23">
        <v>4504</v>
      </c>
      <c r="F74" s="23">
        <v>24</v>
      </c>
      <c r="G74" s="23">
        <v>93</v>
      </c>
      <c r="H74" s="23">
        <v>223</v>
      </c>
      <c r="I74" s="23">
        <v>524</v>
      </c>
      <c r="J74" s="23">
        <v>904</v>
      </c>
      <c r="K74" s="23">
        <v>705</v>
      </c>
      <c r="L74" s="23">
        <v>636</v>
      </c>
      <c r="M74" s="23">
        <v>644</v>
      </c>
      <c r="N74" s="23">
        <v>633</v>
      </c>
      <c r="O74" s="23">
        <v>118</v>
      </c>
      <c r="P74" s="16">
        <f t="shared" si="3"/>
        <v>4504</v>
      </c>
      <c r="Q74">
        <f t="shared" si="4"/>
        <v>0</v>
      </c>
      <c r="R74">
        <f t="shared" si="5"/>
        <v>0</v>
      </c>
    </row>
    <row r="75" spans="1:18" ht="15">
      <c r="A75" s="14"/>
      <c r="B75" s="22" t="s">
        <v>27</v>
      </c>
      <c r="C75" s="23">
        <v>2592</v>
      </c>
      <c r="D75" s="23">
        <v>0</v>
      </c>
      <c r="E75" s="23">
        <v>2592</v>
      </c>
      <c r="F75" s="23">
        <v>24</v>
      </c>
      <c r="G75" s="23">
        <v>72</v>
      </c>
      <c r="H75" s="23">
        <v>166</v>
      </c>
      <c r="I75" s="23">
        <v>408</v>
      </c>
      <c r="J75" s="23">
        <v>739</v>
      </c>
      <c r="K75" s="23">
        <v>506</v>
      </c>
      <c r="L75" s="23">
        <v>381</v>
      </c>
      <c r="M75" s="23">
        <v>209</v>
      </c>
      <c r="N75" s="23">
        <v>80</v>
      </c>
      <c r="O75" s="23">
        <v>7</v>
      </c>
      <c r="P75" s="16">
        <f t="shared" si="3"/>
        <v>2592</v>
      </c>
      <c r="Q75">
        <f t="shared" si="4"/>
        <v>0</v>
      </c>
      <c r="R75">
        <f t="shared" si="5"/>
        <v>0</v>
      </c>
    </row>
    <row r="76" spans="1:18" ht="15">
      <c r="A76" s="14"/>
      <c r="B76" s="22" t="s">
        <v>47</v>
      </c>
      <c r="C76" s="23">
        <v>3524</v>
      </c>
      <c r="D76" s="23">
        <v>0</v>
      </c>
      <c r="E76" s="23">
        <v>3524</v>
      </c>
      <c r="F76" s="23">
        <v>18</v>
      </c>
      <c r="G76" s="23">
        <v>80</v>
      </c>
      <c r="H76" s="23">
        <v>213</v>
      </c>
      <c r="I76" s="23">
        <v>381</v>
      </c>
      <c r="J76" s="23">
        <v>756</v>
      </c>
      <c r="K76" s="23">
        <v>649</v>
      </c>
      <c r="L76" s="23">
        <v>531</v>
      </c>
      <c r="M76" s="23">
        <v>459</v>
      </c>
      <c r="N76" s="23">
        <v>373</v>
      </c>
      <c r="O76" s="23">
        <v>64</v>
      </c>
      <c r="P76" s="16">
        <f t="shared" si="3"/>
        <v>3524</v>
      </c>
      <c r="Q76">
        <f t="shared" si="4"/>
        <v>0</v>
      </c>
      <c r="R76">
        <f t="shared" si="5"/>
        <v>0</v>
      </c>
    </row>
    <row r="77" spans="1:18" ht="15">
      <c r="A77" s="15"/>
      <c r="B77" s="22" t="s">
        <v>57</v>
      </c>
      <c r="C77" s="23">
        <v>3572</v>
      </c>
      <c r="D77" s="23">
        <v>0</v>
      </c>
      <c r="E77" s="23">
        <v>3572</v>
      </c>
      <c r="F77" s="23">
        <v>30</v>
      </c>
      <c r="G77" s="23">
        <v>85</v>
      </c>
      <c r="H77" s="23">
        <v>176</v>
      </c>
      <c r="I77" s="23">
        <v>551</v>
      </c>
      <c r="J77" s="23">
        <v>887</v>
      </c>
      <c r="K77" s="23">
        <v>562</v>
      </c>
      <c r="L77" s="23">
        <v>486</v>
      </c>
      <c r="M77" s="23">
        <v>394</v>
      </c>
      <c r="N77" s="23">
        <v>340</v>
      </c>
      <c r="O77" s="23">
        <v>61</v>
      </c>
      <c r="P77" s="16">
        <f t="shared" si="3"/>
        <v>3572</v>
      </c>
      <c r="Q77">
        <f t="shared" si="4"/>
        <v>0</v>
      </c>
      <c r="R77">
        <f t="shared" si="5"/>
        <v>0</v>
      </c>
    </row>
    <row r="78" spans="1:18" ht="15">
      <c r="A78" s="12" t="s">
        <v>50</v>
      </c>
      <c r="B78" s="13" t="s">
        <v>20</v>
      </c>
      <c r="C78" s="21">
        <v>1979</v>
      </c>
      <c r="D78" s="21">
        <v>0</v>
      </c>
      <c r="E78" s="21">
        <v>1979</v>
      </c>
      <c r="F78" s="21">
        <v>21</v>
      </c>
      <c r="G78" s="21">
        <v>71</v>
      </c>
      <c r="H78" s="21">
        <v>155</v>
      </c>
      <c r="I78" s="21">
        <v>377</v>
      </c>
      <c r="J78" s="21">
        <v>455</v>
      </c>
      <c r="K78" s="21">
        <v>337</v>
      </c>
      <c r="L78" s="21">
        <v>244</v>
      </c>
      <c r="M78" s="21">
        <v>153</v>
      </c>
      <c r="N78" s="21">
        <v>150</v>
      </c>
      <c r="O78" s="21">
        <v>16</v>
      </c>
      <c r="P78" s="16">
        <f t="shared" si="3"/>
        <v>1979</v>
      </c>
      <c r="Q78">
        <f t="shared" si="4"/>
        <v>0</v>
      </c>
      <c r="R78">
        <f t="shared" si="5"/>
        <v>0</v>
      </c>
    </row>
    <row r="79" spans="1:18" ht="15">
      <c r="A79" s="14"/>
      <c r="B79" s="22" t="s">
        <v>59</v>
      </c>
      <c r="C79" s="23">
        <v>1072</v>
      </c>
      <c r="D79" s="23">
        <v>0</v>
      </c>
      <c r="E79" s="23">
        <v>1072</v>
      </c>
      <c r="F79" s="23">
        <v>8</v>
      </c>
      <c r="G79" s="23">
        <v>39</v>
      </c>
      <c r="H79" s="23">
        <v>77</v>
      </c>
      <c r="I79" s="23">
        <v>185</v>
      </c>
      <c r="J79" s="23">
        <v>225</v>
      </c>
      <c r="K79" s="23">
        <v>193</v>
      </c>
      <c r="L79" s="23">
        <v>138</v>
      </c>
      <c r="M79" s="23">
        <v>102</v>
      </c>
      <c r="N79" s="23">
        <v>93</v>
      </c>
      <c r="O79" s="23">
        <v>12</v>
      </c>
      <c r="P79" s="16">
        <f t="shared" si="3"/>
        <v>1072</v>
      </c>
      <c r="Q79">
        <f t="shared" si="4"/>
        <v>0</v>
      </c>
      <c r="R79">
        <f t="shared" si="5"/>
        <v>0</v>
      </c>
    </row>
    <row r="80" spans="1:18" ht="15">
      <c r="A80" s="14"/>
      <c r="B80" s="22" t="s">
        <v>27</v>
      </c>
      <c r="C80" s="23">
        <v>907</v>
      </c>
      <c r="D80" s="23">
        <v>0</v>
      </c>
      <c r="E80" s="23">
        <v>907</v>
      </c>
      <c r="F80" s="23">
        <v>13</v>
      </c>
      <c r="G80" s="23">
        <v>32</v>
      </c>
      <c r="H80" s="23">
        <v>78</v>
      </c>
      <c r="I80" s="23">
        <v>192</v>
      </c>
      <c r="J80" s="23">
        <v>230</v>
      </c>
      <c r="K80" s="23">
        <v>144</v>
      </c>
      <c r="L80" s="23">
        <v>106</v>
      </c>
      <c r="M80" s="23">
        <v>51</v>
      </c>
      <c r="N80" s="23">
        <v>57</v>
      </c>
      <c r="O80" s="23">
        <v>4</v>
      </c>
      <c r="P80" s="16">
        <f t="shared" si="3"/>
        <v>907</v>
      </c>
      <c r="Q80">
        <f t="shared" si="4"/>
        <v>0</v>
      </c>
      <c r="R80">
        <f t="shared" si="5"/>
        <v>0</v>
      </c>
    </row>
    <row r="81" spans="1:18" ht="15">
      <c r="A81" s="14"/>
      <c r="B81" s="22" t="s">
        <v>47</v>
      </c>
      <c r="C81" s="23">
        <v>1021</v>
      </c>
      <c r="D81" s="23">
        <v>0</v>
      </c>
      <c r="E81" s="23">
        <v>1021</v>
      </c>
      <c r="F81" s="23">
        <v>11</v>
      </c>
      <c r="G81" s="23">
        <v>39</v>
      </c>
      <c r="H81" s="23">
        <v>68</v>
      </c>
      <c r="I81" s="23">
        <v>165</v>
      </c>
      <c r="J81" s="23">
        <v>211</v>
      </c>
      <c r="K81" s="23">
        <v>180</v>
      </c>
      <c r="L81" s="23">
        <v>145</v>
      </c>
      <c r="M81" s="23">
        <v>100</v>
      </c>
      <c r="N81" s="23">
        <v>95</v>
      </c>
      <c r="O81" s="23">
        <v>7</v>
      </c>
      <c r="P81" s="16">
        <f t="shared" si="3"/>
        <v>1021</v>
      </c>
      <c r="Q81">
        <f t="shared" si="4"/>
        <v>0</v>
      </c>
      <c r="R81">
        <f t="shared" si="5"/>
        <v>0</v>
      </c>
    </row>
    <row r="82" spans="1:18" ht="15">
      <c r="A82" s="15"/>
      <c r="B82" s="22" t="s">
        <v>57</v>
      </c>
      <c r="C82" s="23">
        <v>958</v>
      </c>
      <c r="D82" s="23">
        <v>0</v>
      </c>
      <c r="E82" s="23">
        <v>958</v>
      </c>
      <c r="F82" s="23">
        <v>10</v>
      </c>
      <c r="G82" s="23">
        <v>32</v>
      </c>
      <c r="H82" s="23">
        <v>87</v>
      </c>
      <c r="I82" s="23">
        <v>212</v>
      </c>
      <c r="J82" s="23">
        <v>244</v>
      </c>
      <c r="K82" s="23">
        <v>157</v>
      </c>
      <c r="L82" s="23">
        <v>99</v>
      </c>
      <c r="M82" s="23">
        <v>53</v>
      </c>
      <c r="N82" s="23">
        <v>55</v>
      </c>
      <c r="O82" s="23">
        <v>9</v>
      </c>
      <c r="P82" s="16">
        <f t="shared" si="3"/>
        <v>958</v>
      </c>
      <c r="Q82">
        <f t="shared" si="4"/>
        <v>0</v>
      </c>
      <c r="R82">
        <f t="shared" si="5"/>
        <v>0</v>
      </c>
    </row>
    <row r="83" spans="1:18" ht="15">
      <c r="A83" s="12" t="s">
        <v>55</v>
      </c>
      <c r="B83" s="13" t="s">
        <v>20</v>
      </c>
      <c r="C83" s="21">
        <v>6064</v>
      </c>
      <c r="D83" s="21">
        <v>0</v>
      </c>
      <c r="E83" s="21">
        <v>6064</v>
      </c>
      <c r="F83" s="21">
        <v>48</v>
      </c>
      <c r="G83" s="21">
        <v>139</v>
      </c>
      <c r="H83" s="21">
        <v>366</v>
      </c>
      <c r="I83" s="21">
        <v>877</v>
      </c>
      <c r="J83" s="21">
        <v>1522</v>
      </c>
      <c r="K83" s="21">
        <v>1050</v>
      </c>
      <c r="L83" s="21">
        <v>821</v>
      </c>
      <c r="M83" s="21">
        <v>603</v>
      </c>
      <c r="N83" s="21">
        <v>524</v>
      </c>
      <c r="O83" s="21">
        <v>114</v>
      </c>
      <c r="P83" s="16">
        <f t="shared" si="3"/>
        <v>6064</v>
      </c>
      <c r="Q83">
        <f t="shared" si="4"/>
        <v>0</v>
      </c>
      <c r="R83">
        <f t="shared" si="5"/>
        <v>0</v>
      </c>
    </row>
    <row r="84" spans="1:18" ht="15">
      <c r="A84" s="14"/>
      <c r="B84" s="22" t="s">
        <v>59</v>
      </c>
      <c r="C84" s="23">
        <v>1908</v>
      </c>
      <c r="D84" s="23">
        <v>0</v>
      </c>
      <c r="E84" s="23">
        <v>1908</v>
      </c>
      <c r="F84" s="23">
        <v>21</v>
      </c>
      <c r="G84" s="23">
        <v>37</v>
      </c>
      <c r="H84" s="23">
        <v>109</v>
      </c>
      <c r="I84" s="23">
        <v>200</v>
      </c>
      <c r="J84" s="23">
        <v>377</v>
      </c>
      <c r="K84" s="23">
        <v>318</v>
      </c>
      <c r="L84" s="23">
        <v>283</v>
      </c>
      <c r="M84" s="23">
        <v>236</v>
      </c>
      <c r="N84" s="23">
        <v>253</v>
      </c>
      <c r="O84" s="23">
        <v>74</v>
      </c>
      <c r="P84" s="16">
        <f t="shared" si="3"/>
        <v>1908</v>
      </c>
      <c r="Q84">
        <f t="shared" si="4"/>
        <v>0</v>
      </c>
      <c r="R84">
        <f t="shared" si="5"/>
        <v>0</v>
      </c>
    </row>
    <row r="85" spans="1:18" ht="15">
      <c r="A85" s="14"/>
      <c r="B85" s="22" t="s">
        <v>27</v>
      </c>
      <c r="C85" s="23">
        <v>4156</v>
      </c>
      <c r="D85" s="23">
        <v>0</v>
      </c>
      <c r="E85" s="23">
        <v>4156</v>
      </c>
      <c r="F85" s="23">
        <v>27</v>
      </c>
      <c r="G85" s="23">
        <v>102</v>
      </c>
      <c r="H85" s="23">
        <v>257</v>
      </c>
      <c r="I85" s="23">
        <v>677</v>
      </c>
      <c r="J85" s="23">
        <v>1145</v>
      </c>
      <c r="K85" s="23">
        <v>732</v>
      </c>
      <c r="L85" s="23">
        <v>538</v>
      </c>
      <c r="M85" s="23">
        <v>367</v>
      </c>
      <c r="N85" s="23">
        <v>271</v>
      </c>
      <c r="O85" s="23">
        <v>40</v>
      </c>
      <c r="P85" s="16">
        <f t="shared" si="3"/>
        <v>4156</v>
      </c>
      <c r="Q85">
        <f t="shared" si="4"/>
        <v>0</v>
      </c>
      <c r="R85">
        <f t="shared" si="5"/>
        <v>0</v>
      </c>
    </row>
    <row r="86" spans="1:18" ht="15">
      <c r="A86" s="14"/>
      <c r="B86" s="22" t="s">
        <v>47</v>
      </c>
      <c r="C86" s="23">
        <v>2987</v>
      </c>
      <c r="D86" s="23">
        <v>0</v>
      </c>
      <c r="E86" s="23">
        <v>2987</v>
      </c>
      <c r="F86" s="23">
        <v>27</v>
      </c>
      <c r="G86" s="23">
        <v>70</v>
      </c>
      <c r="H86" s="23">
        <v>188</v>
      </c>
      <c r="I86" s="23">
        <v>362</v>
      </c>
      <c r="J86" s="23">
        <v>668</v>
      </c>
      <c r="K86" s="23">
        <v>508</v>
      </c>
      <c r="L86" s="23">
        <v>432</v>
      </c>
      <c r="M86" s="23">
        <v>348</v>
      </c>
      <c r="N86" s="23">
        <v>321</v>
      </c>
      <c r="O86" s="23">
        <v>63</v>
      </c>
      <c r="P86" s="16">
        <f t="shared" si="3"/>
        <v>2987</v>
      </c>
      <c r="Q86">
        <f t="shared" si="4"/>
        <v>0</v>
      </c>
      <c r="R86">
        <f t="shared" si="5"/>
        <v>0</v>
      </c>
    </row>
    <row r="87" spans="1:18" ht="15">
      <c r="A87" s="15"/>
      <c r="B87" s="22" t="s">
        <v>57</v>
      </c>
      <c r="C87" s="23">
        <v>3077</v>
      </c>
      <c r="D87" s="23">
        <v>0</v>
      </c>
      <c r="E87" s="23">
        <v>3077</v>
      </c>
      <c r="F87" s="23">
        <v>21</v>
      </c>
      <c r="G87" s="23">
        <v>69</v>
      </c>
      <c r="H87" s="23">
        <v>178</v>
      </c>
      <c r="I87" s="23">
        <v>515</v>
      </c>
      <c r="J87" s="23">
        <v>854</v>
      </c>
      <c r="K87" s="23">
        <v>542</v>
      </c>
      <c r="L87" s="23">
        <v>389</v>
      </c>
      <c r="M87" s="23">
        <v>255</v>
      </c>
      <c r="N87" s="23">
        <v>203</v>
      </c>
      <c r="O87" s="23">
        <v>51</v>
      </c>
      <c r="P87" s="16">
        <f t="shared" si="3"/>
        <v>3077</v>
      </c>
      <c r="Q87">
        <f t="shared" si="4"/>
        <v>0</v>
      </c>
      <c r="R87">
        <f t="shared" si="5"/>
        <v>0</v>
      </c>
    </row>
    <row r="88" spans="1:18" ht="15">
      <c r="A88" s="12" t="s">
        <v>12</v>
      </c>
      <c r="B88" s="13" t="s">
        <v>20</v>
      </c>
      <c r="C88" s="21">
        <v>6746</v>
      </c>
      <c r="D88" s="21">
        <v>0</v>
      </c>
      <c r="E88" s="21">
        <v>6746</v>
      </c>
      <c r="F88" s="21">
        <v>39</v>
      </c>
      <c r="G88" s="21">
        <v>110</v>
      </c>
      <c r="H88" s="21">
        <v>300</v>
      </c>
      <c r="I88" s="21">
        <v>871</v>
      </c>
      <c r="J88" s="21">
        <v>1794</v>
      </c>
      <c r="K88" s="21">
        <v>1141</v>
      </c>
      <c r="L88" s="21">
        <v>895</v>
      </c>
      <c r="M88" s="21">
        <v>724</v>
      </c>
      <c r="N88" s="21">
        <v>735</v>
      </c>
      <c r="O88" s="21">
        <v>137</v>
      </c>
      <c r="P88" s="16">
        <f t="shared" si="3"/>
        <v>6746</v>
      </c>
      <c r="Q88">
        <f t="shared" si="4"/>
        <v>0</v>
      </c>
      <c r="R88">
        <f t="shared" si="5"/>
        <v>0</v>
      </c>
    </row>
    <row r="89" spans="1:18" ht="15">
      <c r="A89" s="14"/>
      <c r="B89" s="22" t="s">
        <v>59</v>
      </c>
      <c r="C89" s="23">
        <v>3434</v>
      </c>
      <c r="D89" s="23">
        <v>0</v>
      </c>
      <c r="E89" s="23">
        <v>3434</v>
      </c>
      <c r="F89" s="23">
        <v>17</v>
      </c>
      <c r="G89" s="23">
        <v>45</v>
      </c>
      <c r="H89" s="23">
        <v>113</v>
      </c>
      <c r="I89" s="23">
        <v>302</v>
      </c>
      <c r="J89" s="23">
        <v>741</v>
      </c>
      <c r="K89" s="23">
        <v>567</v>
      </c>
      <c r="L89" s="23">
        <v>511</v>
      </c>
      <c r="M89" s="23">
        <v>477</v>
      </c>
      <c r="N89" s="23">
        <v>543</v>
      </c>
      <c r="O89" s="23">
        <v>118</v>
      </c>
      <c r="P89" s="16">
        <f t="shared" si="3"/>
        <v>3434</v>
      </c>
      <c r="Q89">
        <f t="shared" si="4"/>
        <v>0</v>
      </c>
      <c r="R89">
        <f t="shared" si="5"/>
        <v>0</v>
      </c>
    </row>
    <row r="90" spans="1:18" ht="15">
      <c r="A90" s="14"/>
      <c r="B90" s="22" t="s">
        <v>27</v>
      </c>
      <c r="C90" s="23">
        <v>3312</v>
      </c>
      <c r="D90" s="23">
        <v>0</v>
      </c>
      <c r="E90" s="23">
        <v>3312</v>
      </c>
      <c r="F90" s="23">
        <v>22</v>
      </c>
      <c r="G90" s="23">
        <v>65</v>
      </c>
      <c r="H90" s="23">
        <v>187</v>
      </c>
      <c r="I90" s="23">
        <v>569</v>
      </c>
      <c r="J90" s="23">
        <v>1053</v>
      </c>
      <c r="K90" s="23">
        <v>574</v>
      </c>
      <c r="L90" s="23">
        <v>384</v>
      </c>
      <c r="M90" s="23">
        <v>247</v>
      </c>
      <c r="N90" s="23">
        <v>192</v>
      </c>
      <c r="O90" s="23">
        <v>19</v>
      </c>
      <c r="P90" s="16">
        <f t="shared" si="3"/>
        <v>3312</v>
      </c>
      <c r="Q90">
        <f t="shared" si="4"/>
        <v>0</v>
      </c>
      <c r="R90">
        <f t="shared" si="5"/>
        <v>0</v>
      </c>
    </row>
    <row r="91" spans="1:18" ht="15">
      <c r="A91" s="14"/>
      <c r="B91" s="22" t="s">
        <v>47</v>
      </c>
      <c r="C91" s="23">
        <v>3315</v>
      </c>
      <c r="D91" s="23">
        <v>0</v>
      </c>
      <c r="E91" s="23">
        <v>3315</v>
      </c>
      <c r="F91" s="23">
        <v>20</v>
      </c>
      <c r="G91" s="23">
        <v>44</v>
      </c>
      <c r="H91" s="23">
        <v>121</v>
      </c>
      <c r="I91" s="23">
        <v>369</v>
      </c>
      <c r="J91" s="23">
        <v>799</v>
      </c>
      <c r="K91" s="23">
        <v>584</v>
      </c>
      <c r="L91" s="23">
        <v>450</v>
      </c>
      <c r="M91" s="23">
        <v>418</v>
      </c>
      <c r="N91" s="23">
        <v>429</v>
      </c>
      <c r="O91" s="23">
        <v>81</v>
      </c>
      <c r="P91" s="16">
        <f t="shared" si="3"/>
        <v>3315</v>
      </c>
      <c r="Q91">
        <f t="shared" si="4"/>
        <v>0</v>
      </c>
      <c r="R91">
        <f t="shared" si="5"/>
        <v>0</v>
      </c>
    </row>
    <row r="92" spans="1:18" ht="15">
      <c r="A92" s="15"/>
      <c r="B92" s="22" t="s">
        <v>57</v>
      </c>
      <c r="C92" s="23">
        <v>3431</v>
      </c>
      <c r="D92" s="23">
        <v>0</v>
      </c>
      <c r="E92" s="23">
        <v>3431</v>
      </c>
      <c r="F92" s="23">
        <v>19</v>
      </c>
      <c r="G92" s="23">
        <v>66</v>
      </c>
      <c r="H92" s="23">
        <v>179</v>
      </c>
      <c r="I92" s="23">
        <v>502</v>
      </c>
      <c r="J92" s="23">
        <v>995</v>
      </c>
      <c r="K92" s="23">
        <v>557</v>
      </c>
      <c r="L92" s="23">
        <v>445</v>
      </c>
      <c r="M92" s="23">
        <v>306</v>
      </c>
      <c r="N92" s="23">
        <v>306</v>
      </c>
      <c r="O92" s="23">
        <v>56</v>
      </c>
      <c r="P92" s="16">
        <f t="shared" si="3"/>
        <v>3431</v>
      </c>
      <c r="Q92">
        <f t="shared" si="4"/>
        <v>0</v>
      </c>
      <c r="R92">
        <f t="shared" si="5"/>
        <v>0</v>
      </c>
    </row>
    <row r="93" spans="1:18" ht="15">
      <c r="A93" s="12" t="s">
        <v>63</v>
      </c>
      <c r="B93" s="13" t="s">
        <v>20</v>
      </c>
      <c r="C93" s="21">
        <v>4722</v>
      </c>
      <c r="D93" s="21">
        <v>0</v>
      </c>
      <c r="E93" s="21">
        <v>4722</v>
      </c>
      <c r="F93" s="21">
        <v>10</v>
      </c>
      <c r="G93" s="21">
        <v>75</v>
      </c>
      <c r="H93" s="21">
        <v>182</v>
      </c>
      <c r="I93" s="21">
        <v>451</v>
      </c>
      <c r="J93" s="21">
        <v>1338</v>
      </c>
      <c r="K93" s="21">
        <v>896</v>
      </c>
      <c r="L93" s="21">
        <v>655</v>
      </c>
      <c r="M93" s="21">
        <v>515</v>
      </c>
      <c r="N93" s="21">
        <v>505</v>
      </c>
      <c r="O93" s="21">
        <v>95</v>
      </c>
      <c r="P93" s="16">
        <f t="shared" si="3"/>
        <v>4722</v>
      </c>
      <c r="Q93">
        <f t="shared" si="4"/>
        <v>0</v>
      </c>
      <c r="R93">
        <f t="shared" si="5"/>
        <v>0</v>
      </c>
    </row>
    <row r="94" spans="1:18" ht="15">
      <c r="A94" s="14"/>
      <c r="B94" s="22" t="s">
        <v>59</v>
      </c>
      <c r="C94" s="23">
        <v>2222</v>
      </c>
      <c r="D94" s="23">
        <v>0</v>
      </c>
      <c r="E94" s="23">
        <v>2222</v>
      </c>
      <c r="F94" s="23">
        <v>1</v>
      </c>
      <c r="G94" s="23">
        <v>28</v>
      </c>
      <c r="H94" s="23">
        <v>55</v>
      </c>
      <c r="I94" s="23">
        <v>132</v>
      </c>
      <c r="J94" s="23">
        <v>468</v>
      </c>
      <c r="K94" s="23">
        <v>411</v>
      </c>
      <c r="L94" s="23">
        <v>371</v>
      </c>
      <c r="M94" s="23">
        <v>305</v>
      </c>
      <c r="N94" s="23">
        <v>376</v>
      </c>
      <c r="O94" s="23">
        <v>75</v>
      </c>
      <c r="P94" s="16">
        <f t="shared" si="3"/>
        <v>2222</v>
      </c>
      <c r="Q94">
        <f t="shared" si="4"/>
        <v>0</v>
      </c>
      <c r="R94">
        <f t="shared" si="5"/>
        <v>0</v>
      </c>
    </row>
    <row r="95" spans="1:18" ht="15">
      <c r="A95" s="14"/>
      <c r="B95" s="22" t="s">
        <v>27</v>
      </c>
      <c r="C95" s="23">
        <v>2500</v>
      </c>
      <c r="D95" s="23">
        <v>0</v>
      </c>
      <c r="E95" s="23">
        <v>2500</v>
      </c>
      <c r="F95" s="23">
        <v>9</v>
      </c>
      <c r="G95" s="23">
        <v>47</v>
      </c>
      <c r="H95" s="23">
        <v>127</v>
      </c>
      <c r="I95" s="23">
        <v>319</v>
      </c>
      <c r="J95" s="23">
        <v>870</v>
      </c>
      <c r="K95" s="23">
        <v>485</v>
      </c>
      <c r="L95" s="23">
        <v>284</v>
      </c>
      <c r="M95" s="23">
        <v>210</v>
      </c>
      <c r="N95" s="23">
        <v>129</v>
      </c>
      <c r="O95" s="23">
        <v>20</v>
      </c>
      <c r="P95" s="16">
        <f t="shared" si="3"/>
        <v>2500</v>
      </c>
      <c r="Q95">
        <f t="shared" si="4"/>
        <v>0</v>
      </c>
      <c r="R95">
        <f t="shared" si="5"/>
        <v>0</v>
      </c>
    </row>
    <row r="96" spans="1:18" ht="15">
      <c r="A96" s="14"/>
      <c r="B96" s="22" t="s">
        <v>47</v>
      </c>
      <c r="C96" s="23">
        <v>2280</v>
      </c>
      <c r="D96" s="23">
        <v>0</v>
      </c>
      <c r="E96" s="23">
        <v>2280</v>
      </c>
      <c r="F96" s="23">
        <v>3</v>
      </c>
      <c r="G96" s="23">
        <v>40</v>
      </c>
      <c r="H96" s="23">
        <v>87</v>
      </c>
      <c r="I96" s="23">
        <v>226</v>
      </c>
      <c r="J96" s="23">
        <v>609</v>
      </c>
      <c r="K96" s="23">
        <v>419</v>
      </c>
      <c r="L96" s="23">
        <v>328</v>
      </c>
      <c r="M96" s="23">
        <v>249</v>
      </c>
      <c r="N96" s="23">
        <v>272</v>
      </c>
      <c r="O96" s="23">
        <v>47</v>
      </c>
      <c r="P96" s="16">
        <f t="shared" si="3"/>
        <v>2280</v>
      </c>
      <c r="Q96">
        <f t="shared" si="4"/>
        <v>0</v>
      </c>
      <c r="R96">
        <f t="shared" si="5"/>
        <v>0</v>
      </c>
    </row>
    <row r="97" spans="1:18" ht="15">
      <c r="A97" s="15"/>
      <c r="B97" s="22" t="s">
        <v>57</v>
      </c>
      <c r="C97" s="23">
        <v>2442</v>
      </c>
      <c r="D97" s="23">
        <v>0</v>
      </c>
      <c r="E97" s="23">
        <v>2442</v>
      </c>
      <c r="F97" s="23">
        <v>7</v>
      </c>
      <c r="G97" s="23">
        <v>35</v>
      </c>
      <c r="H97" s="23">
        <v>95</v>
      </c>
      <c r="I97" s="23">
        <v>225</v>
      </c>
      <c r="J97" s="23">
        <v>729</v>
      </c>
      <c r="K97" s="23">
        <v>477</v>
      </c>
      <c r="L97" s="23">
        <v>327</v>
      </c>
      <c r="M97" s="23">
        <v>266</v>
      </c>
      <c r="N97" s="23">
        <v>233</v>
      </c>
      <c r="O97" s="23">
        <v>48</v>
      </c>
      <c r="P97" s="16">
        <f t="shared" si="3"/>
        <v>2442</v>
      </c>
      <c r="Q97">
        <f t="shared" si="4"/>
        <v>0</v>
      </c>
      <c r="R97">
        <f t="shared" si="5"/>
        <v>0</v>
      </c>
    </row>
    <row r="98" spans="1:18" ht="15">
      <c r="A98" s="12" t="s">
        <v>62</v>
      </c>
      <c r="B98" s="13" t="s">
        <v>20</v>
      </c>
      <c r="C98" s="21">
        <v>6163</v>
      </c>
      <c r="D98" s="21">
        <v>0</v>
      </c>
      <c r="E98" s="21">
        <v>6163</v>
      </c>
      <c r="F98" s="21">
        <v>58</v>
      </c>
      <c r="G98" s="21">
        <v>239</v>
      </c>
      <c r="H98" s="21">
        <v>549</v>
      </c>
      <c r="I98" s="21">
        <v>1097</v>
      </c>
      <c r="J98" s="21">
        <v>1421</v>
      </c>
      <c r="K98" s="21">
        <v>936</v>
      </c>
      <c r="L98" s="21">
        <v>680</v>
      </c>
      <c r="M98" s="21">
        <v>574</v>
      </c>
      <c r="N98" s="21">
        <v>501</v>
      </c>
      <c r="O98" s="21">
        <v>108</v>
      </c>
      <c r="P98" s="16">
        <f t="shared" si="3"/>
        <v>6163</v>
      </c>
      <c r="Q98">
        <f t="shared" si="4"/>
        <v>0</v>
      </c>
      <c r="R98">
        <f t="shared" si="5"/>
        <v>0</v>
      </c>
    </row>
    <row r="99" spans="1:18" ht="15">
      <c r="A99" s="14"/>
      <c r="B99" s="22" t="s">
        <v>59</v>
      </c>
      <c r="C99" s="23">
        <v>3056</v>
      </c>
      <c r="D99" s="23">
        <v>0</v>
      </c>
      <c r="E99" s="23">
        <v>3056</v>
      </c>
      <c r="F99" s="23">
        <v>23</v>
      </c>
      <c r="G99" s="23">
        <v>96</v>
      </c>
      <c r="H99" s="23">
        <v>240</v>
      </c>
      <c r="I99" s="23">
        <v>431</v>
      </c>
      <c r="J99" s="23">
        <v>610</v>
      </c>
      <c r="K99" s="23">
        <v>427</v>
      </c>
      <c r="L99" s="23">
        <v>379</v>
      </c>
      <c r="M99" s="23">
        <v>369</v>
      </c>
      <c r="N99" s="23">
        <v>384</v>
      </c>
      <c r="O99" s="23">
        <v>97</v>
      </c>
      <c r="P99" s="16">
        <f t="shared" si="3"/>
        <v>3056</v>
      </c>
      <c r="Q99">
        <f t="shared" si="4"/>
        <v>0</v>
      </c>
      <c r="R99">
        <f t="shared" si="5"/>
        <v>0</v>
      </c>
    </row>
    <row r="100" spans="1:18" ht="15">
      <c r="A100" s="14"/>
      <c r="B100" s="22" t="s">
        <v>27</v>
      </c>
      <c r="C100" s="23">
        <v>3107</v>
      </c>
      <c r="D100" s="23">
        <v>0</v>
      </c>
      <c r="E100" s="23">
        <v>3107</v>
      </c>
      <c r="F100" s="23">
        <v>35</v>
      </c>
      <c r="G100" s="23">
        <v>143</v>
      </c>
      <c r="H100" s="23">
        <v>309</v>
      </c>
      <c r="I100" s="23">
        <v>666</v>
      </c>
      <c r="J100" s="23">
        <v>811</v>
      </c>
      <c r="K100" s="23">
        <v>509</v>
      </c>
      <c r="L100" s="23">
        <v>301</v>
      </c>
      <c r="M100" s="23">
        <v>205</v>
      </c>
      <c r="N100" s="23">
        <v>117</v>
      </c>
      <c r="O100" s="23">
        <v>11</v>
      </c>
      <c r="P100" s="16">
        <f t="shared" si="3"/>
        <v>3107</v>
      </c>
      <c r="Q100">
        <f t="shared" si="4"/>
        <v>0</v>
      </c>
      <c r="R100">
        <f t="shared" si="5"/>
        <v>0</v>
      </c>
    </row>
    <row r="101" spans="1:18" ht="15">
      <c r="A101" s="14"/>
      <c r="B101" s="22" t="s">
        <v>47</v>
      </c>
      <c r="C101" s="23">
        <v>3130</v>
      </c>
      <c r="D101" s="23">
        <v>0</v>
      </c>
      <c r="E101" s="23">
        <v>3130</v>
      </c>
      <c r="F101" s="23">
        <v>32</v>
      </c>
      <c r="G101" s="23">
        <v>117</v>
      </c>
      <c r="H101" s="23">
        <v>269</v>
      </c>
      <c r="I101" s="23">
        <v>475</v>
      </c>
      <c r="J101" s="23">
        <v>664</v>
      </c>
      <c r="K101" s="23">
        <v>486</v>
      </c>
      <c r="L101" s="23">
        <v>396</v>
      </c>
      <c r="M101" s="23">
        <v>340</v>
      </c>
      <c r="N101" s="23">
        <v>289</v>
      </c>
      <c r="O101" s="23">
        <v>62</v>
      </c>
      <c r="P101" s="16">
        <f t="shared" si="3"/>
        <v>3130</v>
      </c>
      <c r="Q101">
        <f t="shared" si="4"/>
        <v>0</v>
      </c>
      <c r="R101">
        <f t="shared" si="5"/>
        <v>0</v>
      </c>
    </row>
    <row r="102" spans="1:18" ht="15">
      <c r="A102" s="15"/>
      <c r="B102" s="22" t="s">
        <v>57</v>
      </c>
      <c r="C102" s="23">
        <v>3033</v>
      </c>
      <c r="D102" s="23">
        <v>0</v>
      </c>
      <c r="E102" s="23">
        <v>3033</v>
      </c>
      <c r="F102" s="23">
        <v>26</v>
      </c>
      <c r="G102" s="23">
        <v>122</v>
      </c>
      <c r="H102" s="23">
        <v>280</v>
      </c>
      <c r="I102" s="23">
        <v>622</v>
      </c>
      <c r="J102" s="23">
        <v>757</v>
      </c>
      <c r="K102" s="23">
        <v>450</v>
      </c>
      <c r="L102" s="23">
        <v>284</v>
      </c>
      <c r="M102" s="23">
        <v>234</v>
      </c>
      <c r="N102" s="23">
        <v>212</v>
      </c>
      <c r="O102" s="23">
        <v>46</v>
      </c>
      <c r="P102" s="16">
        <f t="shared" si="3"/>
        <v>3033</v>
      </c>
      <c r="Q102">
        <f t="shared" si="4"/>
        <v>0</v>
      </c>
      <c r="R102">
        <f t="shared" si="5"/>
        <v>0</v>
      </c>
    </row>
    <row r="103" spans="1:18" ht="15">
      <c r="A103" s="12" t="s">
        <v>61</v>
      </c>
      <c r="B103" s="13" t="s">
        <v>20</v>
      </c>
      <c r="C103" s="21">
        <v>3190</v>
      </c>
      <c r="D103" s="21">
        <v>0</v>
      </c>
      <c r="E103" s="21">
        <v>3190</v>
      </c>
      <c r="F103" s="21">
        <v>50</v>
      </c>
      <c r="G103" s="21">
        <v>141</v>
      </c>
      <c r="H103" s="21">
        <v>254</v>
      </c>
      <c r="I103" s="21">
        <v>405</v>
      </c>
      <c r="J103" s="21">
        <v>923</v>
      </c>
      <c r="K103" s="21">
        <v>600</v>
      </c>
      <c r="L103" s="21">
        <v>358</v>
      </c>
      <c r="M103" s="21">
        <v>255</v>
      </c>
      <c r="N103" s="21">
        <v>193</v>
      </c>
      <c r="O103" s="21">
        <v>11</v>
      </c>
      <c r="P103" s="16">
        <f t="shared" si="3"/>
        <v>3190</v>
      </c>
      <c r="Q103">
        <f t="shared" si="4"/>
        <v>0</v>
      </c>
      <c r="R103">
        <f t="shared" si="5"/>
        <v>0</v>
      </c>
    </row>
    <row r="104" spans="1:18" ht="15">
      <c r="A104" s="14"/>
      <c r="B104" s="22" t="s">
        <v>59</v>
      </c>
      <c r="C104" s="23">
        <v>884</v>
      </c>
      <c r="D104" s="23">
        <v>0</v>
      </c>
      <c r="E104" s="23">
        <v>884</v>
      </c>
      <c r="F104" s="23">
        <v>11</v>
      </c>
      <c r="G104" s="23">
        <v>38</v>
      </c>
      <c r="H104" s="23">
        <v>84</v>
      </c>
      <c r="I104" s="23">
        <v>151</v>
      </c>
      <c r="J104" s="23">
        <v>225</v>
      </c>
      <c r="K104" s="23">
        <v>149</v>
      </c>
      <c r="L104" s="23">
        <v>88</v>
      </c>
      <c r="M104" s="23">
        <v>67</v>
      </c>
      <c r="N104" s="23">
        <v>65</v>
      </c>
      <c r="O104" s="23">
        <v>6</v>
      </c>
      <c r="P104" s="16">
        <f t="shared" si="3"/>
        <v>884</v>
      </c>
      <c r="Q104">
        <f t="shared" si="4"/>
        <v>0</v>
      </c>
      <c r="R104">
        <f t="shared" si="5"/>
        <v>0</v>
      </c>
    </row>
    <row r="105" spans="1:18" ht="15">
      <c r="A105" s="14"/>
      <c r="B105" s="22" t="s">
        <v>27</v>
      </c>
      <c r="C105" s="23">
        <v>2306</v>
      </c>
      <c r="D105" s="23">
        <v>0</v>
      </c>
      <c r="E105" s="23">
        <v>2306</v>
      </c>
      <c r="F105" s="23">
        <v>39</v>
      </c>
      <c r="G105" s="23">
        <v>103</v>
      </c>
      <c r="H105" s="23">
        <v>170</v>
      </c>
      <c r="I105" s="23">
        <v>254</v>
      </c>
      <c r="J105" s="23">
        <v>698</v>
      </c>
      <c r="K105" s="23">
        <v>451</v>
      </c>
      <c r="L105" s="23">
        <v>270</v>
      </c>
      <c r="M105" s="23">
        <v>188</v>
      </c>
      <c r="N105" s="23">
        <v>128</v>
      </c>
      <c r="O105" s="23">
        <v>5</v>
      </c>
      <c r="P105" s="16">
        <f t="shared" si="3"/>
        <v>2306</v>
      </c>
      <c r="Q105">
        <f t="shared" si="4"/>
        <v>0</v>
      </c>
      <c r="R105">
        <f t="shared" si="5"/>
        <v>0</v>
      </c>
    </row>
    <row r="106" spans="1:18" ht="15">
      <c r="A106" s="14"/>
      <c r="B106" s="22" t="s">
        <v>47</v>
      </c>
      <c r="C106" s="23">
        <v>1521</v>
      </c>
      <c r="D106" s="23">
        <v>0</v>
      </c>
      <c r="E106" s="23">
        <v>1521</v>
      </c>
      <c r="F106" s="23">
        <v>17</v>
      </c>
      <c r="G106" s="23">
        <v>59</v>
      </c>
      <c r="H106" s="23">
        <v>102</v>
      </c>
      <c r="I106" s="23">
        <v>163</v>
      </c>
      <c r="J106" s="23">
        <v>403</v>
      </c>
      <c r="K106" s="23">
        <v>318</v>
      </c>
      <c r="L106" s="23">
        <v>198</v>
      </c>
      <c r="M106" s="23">
        <v>145</v>
      </c>
      <c r="N106" s="23">
        <v>110</v>
      </c>
      <c r="O106" s="23">
        <v>6</v>
      </c>
      <c r="P106" s="16">
        <f t="shared" si="3"/>
        <v>1521</v>
      </c>
      <c r="Q106">
        <f t="shared" si="4"/>
        <v>0</v>
      </c>
      <c r="R106">
        <f t="shared" si="5"/>
        <v>0</v>
      </c>
    </row>
    <row r="107" spans="1:18" ht="15">
      <c r="A107" s="15"/>
      <c r="B107" s="22" t="s">
        <v>57</v>
      </c>
      <c r="C107" s="23">
        <v>1669</v>
      </c>
      <c r="D107" s="23">
        <v>0</v>
      </c>
      <c r="E107" s="23">
        <v>1669</v>
      </c>
      <c r="F107" s="23">
        <v>33</v>
      </c>
      <c r="G107" s="23">
        <v>82</v>
      </c>
      <c r="H107" s="23">
        <v>152</v>
      </c>
      <c r="I107" s="23">
        <v>242</v>
      </c>
      <c r="J107" s="23">
        <v>520</v>
      </c>
      <c r="K107" s="23">
        <v>282</v>
      </c>
      <c r="L107" s="23">
        <v>160</v>
      </c>
      <c r="M107" s="23">
        <v>110</v>
      </c>
      <c r="N107" s="23">
        <v>83</v>
      </c>
      <c r="O107" s="23">
        <v>5</v>
      </c>
      <c r="P107" s="16">
        <f t="shared" si="3"/>
        <v>1669</v>
      </c>
      <c r="Q107">
        <f t="shared" si="4"/>
        <v>0</v>
      </c>
      <c r="R107">
        <f t="shared" si="5"/>
        <v>0</v>
      </c>
    </row>
    <row r="108" spans="1:18" ht="15">
      <c r="A108" s="12" t="s">
        <v>49</v>
      </c>
      <c r="B108" s="13" t="s">
        <v>20</v>
      </c>
      <c r="C108" s="21">
        <v>4683</v>
      </c>
      <c r="D108" s="21">
        <v>0</v>
      </c>
      <c r="E108" s="21">
        <v>4683</v>
      </c>
      <c r="F108" s="21">
        <v>92</v>
      </c>
      <c r="G108" s="21">
        <v>262</v>
      </c>
      <c r="H108" s="21">
        <v>527</v>
      </c>
      <c r="I108" s="21">
        <v>897</v>
      </c>
      <c r="J108" s="21">
        <v>1116</v>
      </c>
      <c r="K108" s="21">
        <v>731</v>
      </c>
      <c r="L108" s="21">
        <v>456</v>
      </c>
      <c r="M108" s="21">
        <v>329</v>
      </c>
      <c r="N108" s="21">
        <v>250</v>
      </c>
      <c r="O108" s="21">
        <v>23</v>
      </c>
      <c r="P108" s="16">
        <f t="shared" si="3"/>
        <v>4683</v>
      </c>
      <c r="Q108">
        <f t="shared" si="4"/>
        <v>0</v>
      </c>
      <c r="R108">
        <f t="shared" si="5"/>
        <v>0</v>
      </c>
    </row>
    <row r="109" spans="1:18" ht="15">
      <c r="A109" s="14"/>
      <c r="B109" s="22" t="s">
        <v>59</v>
      </c>
      <c r="C109" s="23">
        <v>3790</v>
      </c>
      <c r="D109" s="23">
        <v>0</v>
      </c>
      <c r="E109" s="23">
        <v>3790</v>
      </c>
      <c r="F109" s="23">
        <v>83</v>
      </c>
      <c r="G109" s="23">
        <v>240</v>
      </c>
      <c r="H109" s="23">
        <v>452</v>
      </c>
      <c r="I109" s="23">
        <v>750</v>
      </c>
      <c r="J109" s="23">
        <v>826</v>
      </c>
      <c r="K109" s="23">
        <v>542</v>
      </c>
      <c r="L109" s="23">
        <v>367</v>
      </c>
      <c r="M109" s="23">
        <v>294</v>
      </c>
      <c r="N109" s="23">
        <v>214</v>
      </c>
      <c r="O109" s="23">
        <v>22</v>
      </c>
      <c r="P109" s="16">
        <f t="shared" si="3"/>
        <v>3790</v>
      </c>
      <c r="Q109">
        <f t="shared" si="4"/>
        <v>0</v>
      </c>
      <c r="R109">
        <f t="shared" si="5"/>
        <v>0</v>
      </c>
    </row>
    <row r="110" spans="1:18" ht="15">
      <c r="A110" s="14"/>
      <c r="B110" s="22" t="s">
        <v>27</v>
      </c>
      <c r="C110" s="23">
        <v>893</v>
      </c>
      <c r="D110" s="23">
        <v>0</v>
      </c>
      <c r="E110" s="23">
        <v>893</v>
      </c>
      <c r="F110" s="23">
        <v>9</v>
      </c>
      <c r="G110" s="23">
        <v>22</v>
      </c>
      <c r="H110" s="23">
        <v>75</v>
      </c>
      <c r="I110" s="23">
        <v>147</v>
      </c>
      <c r="J110" s="23">
        <v>290</v>
      </c>
      <c r="K110" s="23">
        <v>189</v>
      </c>
      <c r="L110" s="23">
        <v>89</v>
      </c>
      <c r="M110" s="23">
        <v>35</v>
      </c>
      <c r="N110" s="23">
        <v>36</v>
      </c>
      <c r="O110" s="23">
        <v>1</v>
      </c>
      <c r="P110" s="16">
        <f t="shared" si="3"/>
        <v>893</v>
      </c>
      <c r="Q110">
        <f t="shared" si="4"/>
        <v>0</v>
      </c>
      <c r="R110">
        <f t="shared" si="5"/>
        <v>0</v>
      </c>
    </row>
    <row r="111" spans="1:18" ht="15">
      <c r="A111" s="14"/>
      <c r="B111" s="22" t="s">
        <v>47</v>
      </c>
      <c r="C111" s="23">
        <v>2425</v>
      </c>
      <c r="D111" s="23">
        <v>0</v>
      </c>
      <c r="E111" s="23">
        <v>2425</v>
      </c>
      <c r="F111" s="23">
        <v>49</v>
      </c>
      <c r="G111" s="23">
        <v>139</v>
      </c>
      <c r="H111" s="23">
        <v>236</v>
      </c>
      <c r="I111" s="23">
        <v>412</v>
      </c>
      <c r="J111" s="23">
        <v>556</v>
      </c>
      <c r="K111" s="23">
        <v>412</v>
      </c>
      <c r="L111" s="23">
        <v>274</v>
      </c>
      <c r="M111" s="23">
        <v>192</v>
      </c>
      <c r="N111" s="23">
        <v>141</v>
      </c>
      <c r="O111" s="23">
        <v>14</v>
      </c>
      <c r="P111" s="16">
        <f t="shared" si="3"/>
        <v>2425</v>
      </c>
      <c r="Q111">
        <f t="shared" si="4"/>
        <v>0</v>
      </c>
      <c r="R111">
        <f t="shared" si="5"/>
        <v>0</v>
      </c>
    </row>
    <row r="112" spans="1:18" ht="15">
      <c r="A112" s="15"/>
      <c r="B112" s="22" t="s">
        <v>57</v>
      </c>
      <c r="C112" s="23">
        <v>2258</v>
      </c>
      <c r="D112" s="23">
        <v>0</v>
      </c>
      <c r="E112" s="23">
        <v>2258</v>
      </c>
      <c r="F112" s="23">
        <v>43</v>
      </c>
      <c r="G112" s="23">
        <v>123</v>
      </c>
      <c r="H112" s="23">
        <v>291</v>
      </c>
      <c r="I112" s="23">
        <v>485</v>
      </c>
      <c r="J112" s="23">
        <v>560</v>
      </c>
      <c r="K112" s="23">
        <v>319</v>
      </c>
      <c r="L112" s="23">
        <v>182</v>
      </c>
      <c r="M112" s="23">
        <v>137</v>
      </c>
      <c r="N112" s="23">
        <v>109</v>
      </c>
      <c r="O112" s="23">
        <v>9</v>
      </c>
      <c r="P112" s="16">
        <f t="shared" si="3"/>
        <v>2258</v>
      </c>
      <c r="Q112">
        <f t="shared" si="4"/>
        <v>0</v>
      </c>
      <c r="R112">
        <f t="shared" si="5"/>
        <v>0</v>
      </c>
    </row>
    <row r="113" spans="1:18" ht="15">
      <c r="A113" s="12" t="s">
        <v>4</v>
      </c>
      <c r="B113" s="13" t="s">
        <v>20</v>
      </c>
      <c r="C113" s="21">
        <v>3192</v>
      </c>
      <c r="D113" s="21">
        <v>0</v>
      </c>
      <c r="E113" s="21">
        <v>3192</v>
      </c>
      <c r="F113" s="21">
        <v>20</v>
      </c>
      <c r="G113" s="21">
        <v>107</v>
      </c>
      <c r="H113" s="21">
        <v>277</v>
      </c>
      <c r="I113" s="21">
        <v>629</v>
      </c>
      <c r="J113" s="21">
        <v>756</v>
      </c>
      <c r="K113" s="21">
        <v>509</v>
      </c>
      <c r="L113" s="21">
        <v>367</v>
      </c>
      <c r="M113" s="21">
        <v>297</v>
      </c>
      <c r="N113" s="21">
        <v>212</v>
      </c>
      <c r="O113" s="21">
        <v>18</v>
      </c>
      <c r="P113" s="16">
        <f t="shared" si="3"/>
        <v>3192</v>
      </c>
      <c r="Q113">
        <f t="shared" si="4"/>
        <v>0</v>
      </c>
      <c r="R113">
        <f t="shared" si="5"/>
        <v>0</v>
      </c>
    </row>
    <row r="114" spans="1:18" ht="15">
      <c r="A114" s="14"/>
      <c r="B114" s="22" t="s">
        <v>59</v>
      </c>
      <c r="C114" s="23">
        <v>1457</v>
      </c>
      <c r="D114" s="23">
        <v>0</v>
      </c>
      <c r="E114" s="23">
        <v>1457</v>
      </c>
      <c r="F114" s="23">
        <v>12</v>
      </c>
      <c r="G114" s="23">
        <v>54</v>
      </c>
      <c r="H114" s="23">
        <v>137</v>
      </c>
      <c r="I114" s="23">
        <v>248</v>
      </c>
      <c r="J114" s="23">
        <v>308</v>
      </c>
      <c r="K114" s="23">
        <v>213</v>
      </c>
      <c r="L114" s="23">
        <v>193</v>
      </c>
      <c r="M114" s="23">
        <v>152</v>
      </c>
      <c r="N114" s="23">
        <v>128</v>
      </c>
      <c r="O114" s="23">
        <v>12</v>
      </c>
      <c r="P114" s="16">
        <f t="shared" si="3"/>
        <v>1457</v>
      </c>
      <c r="Q114">
        <f t="shared" si="4"/>
        <v>0</v>
      </c>
      <c r="R114">
        <f t="shared" si="5"/>
        <v>0</v>
      </c>
    </row>
    <row r="115" spans="1:18" ht="15">
      <c r="A115" s="14"/>
      <c r="B115" s="22" t="s">
        <v>27</v>
      </c>
      <c r="C115" s="23">
        <v>1735</v>
      </c>
      <c r="D115" s="23">
        <v>0</v>
      </c>
      <c r="E115" s="23">
        <v>1735</v>
      </c>
      <c r="F115" s="23">
        <v>8</v>
      </c>
      <c r="G115" s="23">
        <v>53</v>
      </c>
      <c r="H115" s="23">
        <v>140</v>
      </c>
      <c r="I115" s="23">
        <v>381</v>
      </c>
      <c r="J115" s="23">
        <v>448</v>
      </c>
      <c r="K115" s="23">
        <v>296</v>
      </c>
      <c r="L115" s="23">
        <v>174</v>
      </c>
      <c r="M115" s="23">
        <v>145</v>
      </c>
      <c r="N115" s="23">
        <v>84</v>
      </c>
      <c r="O115" s="23">
        <v>6</v>
      </c>
      <c r="P115" s="16">
        <f t="shared" si="3"/>
        <v>1735</v>
      </c>
      <c r="Q115">
        <f t="shared" si="4"/>
        <v>0</v>
      </c>
      <c r="R115">
        <f t="shared" si="5"/>
        <v>0</v>
      </c>
    </row>
    <row r="116" spans="1:18" ht="15">
      <c r="A116" s="14"/>
      <c r="B116" s="22" t="s">
        <v>47</v>
      </c>
      <c r="C116" s="23">
        <v>1631</v>
      </c>
      <c r="D116" s="23">
        <v>0</v>
      </c>
      <c r="E116" s="23">
        <v>1631</v>
      </c>
      <c r="F116" s="23">
        <v>9</v>
      </c>
      <c r="G116" s="23">
        <v>63</v>
      </c>
      <c r="H116" s="23">
        <v>127</v>
      </c>
      <c r="I116" s="23">
        <v>265</v>
      </c>
      <c r="J116" s="23">
        <v>365</v>
      </c>
      <c r="K116" s="23">
        <v>277</v>
      </c>
      <c r="L116" s="23">
        <v>229</v>
      </c>
      <c r="M116" s="23">
        <v>169</v>
      </c>
      <c r="N116" s="23">
        <v>121</v>
      </c>
      <c r="O116" s="23">
        <v>6</v>
      </c>
      <c r="P116" s="16">
        <f t="shared" si="3"/>
        <v>1631</v>
      </c>
      <c r="Q116">
        <f t="shared" si="4"/>
        <v>0</v>
      </c>
      <c r="R116">
        <f t="shared" si="5"/>
        <v>0</v>
      </c>
    </row>
    <row r="117" spans="1:18" ht="15">
      <c r="A117" s="15"/>
      <c r="B117" s="22" t="s">
        <v>57</v>
      </c>
      <c r="C117" s="23">
        <v>1561</v>
      </c>
      <c r="D117" s="23">
        <v>0</v>
      </c>
      <c r="E117" s="23">
        <v>1561</v>
      </c>
      <c r="F117" s="23">
        <v>11</v>
      </c>
      <c r="G117" s="23">
        <v>44</v>
      </c>
      <c r="H117" s="23">
        <v>150</v>
      </c>
      <c r="I117" s="23">
        <v>364</v>
      </c>
      <c r="J117" s="23">
        <v>391</v>
      </c>
      <c r="K117" s="23">
        <v>232</v>
      </c>
      <c r="L117" s="23">
        <v>138</v>
      </c>
      <c r="M117" s="23">
        <v>128</v>
      </c>
      <c r="N117" s="23">
        <v>91</v>
      </c>
      <c r="O117" s="23">
        <v>12</v>
      </c>
      <c r="P117" s="16">
        <f t="shared" si="3"/>
        <v>1561</v>
      </c>
      <c r="Q117">
        <f t="shared" si="4"/>
        <v>0</v>
      </c>
      <c r="R117">
        <f t="shared" si="5"/>
        <v>0</v>
      </c>
    </row>
    <row r="118" spans="1:18" ht="15">
      <c r="A118" s="12" t="s">
        <v>11</v>
      </c>
      <c r="B118" s="13" t="s">
        <v>20</v>
      </c>
      <c r="C118" s="21">
        <v>3029</v>
      </c>
      <c r="D118" s="21">
        <v>0</v>
      </c>
      <c r="E118" s="21">
        <v>3029</v>
      </c>
      <c r="F118" s="21">
        <v>30</v>
      </c>
      <c r="G118" s="21">
        <v>96</v>
      </c>
      <c r="H118" s="21">
        <v>261</v>
      </c>
      <c r="I118" s="21">
        <v>494</v>
      </c>
      <c r="J118" s="21">
        <v>781</v>
      </c>
      <c r="K118" s="21">
        <v>554</v>
      </c>
      <c r="L118" s="21">
        <v>379</v>
      </c>
      <c r="M118" s="21">
        <v>253</v>
      </c>
      <c r="N118" s="21">
        <v>156</v>
      </c>
      <c r="O118" s="21">
        <v>25</v>
      </c>
      <c r="P118" s="16">
        <f t="shared" si="3"/>
        <v>3029</v>
      </c>
      <c r="Q118">
        <f t="shared" si="4"/>
        <v>0</v>
      </c>
      <c r="R118">
        <f t="shared" si="5"/>
        <v>0</v>
      </c>
    </row>
    <row r="119" spans="1:18" ht="15">
      <c r="A119" s="14"/>
      <c r="B119" s="22" t="s">
        <v>59</v>
      </c>
      <c r="C119" s="23">
        <v>997</v>
      </c>
      <c r="D119" s="23">
        <v>0</v>
      </c>
      <c r="E119" s="23">
        <v>997</v>
      </c>
      <c r="F119" s="23">
        <v>4</v>
      </c>
      <c r="G119" s="23">
        <v>34</v>
      </c>
      <c r="H119" s="23">
        <v>102</v>
      </c>
      <c r="I119" s="23">
        <v>152</v>
      </c>
      <c r="J119" s="23">
        <v>239</v>
      </c>
      <c r="K119" s="23">
        <v>169</v>
      </c>
      <c r="L119" s="23">
        <v>101</v>
      </c>
      <c r="M119" s="23">
        <v>107</v>
      </c>
      <c r="N119" s="23">
        <v>78</v>
      </c>
      <c r="O119" s="23">
        <v>11</v>
      </c>
      <c r="P119" s="16">
        <f t="shared" si="3"/>
        <v>997</v>
      </c>
      <c r="Q119">
        <f t="shared" si="4"/>
        <v>0</v>
      </c>
      <c r="R119">
        <f t="shared" si="5"/>
        <v>0</v>
      </c>
    </row>
    <row r="120" spans="1:18" ht="15">
      <c r="A120" s="14"/>
      <c r="B120" s="22" t="s">
        <v>27</v>
      </c>
      <c r="C120" s="23">
        <v>2032</v>
      </c>
      <c r="D120" s="23">
        <v>0</v>
      </c>
      <c r="E120" s="23">
        <v>2032</v>
      </c>
      <c r="F120" s="23">
        <v>26</v>
      </c>
      <c r="G120" s="23">
        <v>62</v>
      </c>
      <c r="H120" s="23">
        <v>159</v>
      </c>
      <c r="I120" s="23">
        <v>342</v>
      </c>
      <c r="J120" s="23">
        <v>542</v>
      </c>
      <c r="K120" s="23">
        <v>385</v>
      </c>
      <c r="L120" s="23">
        <v>278</v>
      </c>
      <c r="M120" s="23">
        <v>146</v>
      </c>
      <c r="N120" s="23">
        <v>78</v>
      </c>
      <c r="O120" s="23">
        <v>14</v>
      </c>
      <c r="P120" s="16">
        <f t="shared" si="3"/>
        <v>2032</v>
      </c>
      <c r="Q120">
        <f t="shared" si="4"/>
        <v>0</v>
      </c>
      <c r="R120">
        <f t="shared" si="5"/>
        <v>0</v>
      </c>
    </row>
    <row r="121" spans="1:18" ht="15">
      <c r="A121" s="14"/>
      <c r="B121" s="22" t="s">
        <v>47</v>
      </c>
      <c r="C121" s="23">
        <v>1477</v>
      </c>
      <c r="D121" s="23">
        <v>0</v>
      </c>
      <c r="E121" s="23">
        <v>1477</v>
      </c>
      <c r="F121" s="23">
        <v>18</v>
      </c>
      <c r="G121" s="23">
        <v>59</v>
      </c>
      <c r="H121" s="23">
        <v>110</v>
      </c>
      <c r="I121" s="23">
        <v>220</v>
      </c>
      <c r="J121" s="23">
        <v>327</v>
      </c>
      <c r="K121" s="23">
        <v>276</v>
      </c>
      <c r="L121" s="23">
        <v>205</v>
      </c>
      <c r="M121" s="23">
        <v>156</v>
      </c>
      <c r="N121" s="23">
        <v>93</v>
      </c>
      <c r="O121" s="23">
        <v>13</v>
      </c>
      <c r="P121" s="16">
        <f t="shared" si="3"/>
        <v>1477</v>
      </c>
      <c r="Q121">
        <f t="shared" si="4"/>
        <v>0</v>
      </c>
      <c r="R121">
        <f t="shared" si="5"/>
        <v>0</v>
      </c>
    </row>
    <row r="122" spans="1:18" ht="15">
      <c r="A122" s="15"/>
      <c r="B122" s="22" t="s">
        <v>57</v>
      </c>
      <c r="C122" s="23">
        <v>1552</v>
      </c>
      <c r="D122" s="23">
        <v>0</v>
      </c>
      <c r="E122" s="23">
        <v>1552</v>
      </c>
      <c r="F122" s="23">
        <v>12</v>
      </c>
      <c r="G122" s="23">
        <v>37</v>
      </c>
      <c r="H122" s="23">
        <v>151</v>
      </c>
      <c r="I122" s="23">
        <v>274</v>
      </c>
      <c r="J122" s="23">
        <v>454</v>
      </c>
      <c r="K122" s="23">
        <v>278</v>
      </c>
      <c r="L122" s="23">
        <v>174</v>
      </c>
      <c r="M122" s="23">
        <v>97</v>
      </c>
      <c r="N122" s="23">
        <v>63</v>
      </c>
      <c r="O122" s="23">
        <v>12</v>
      </c>
      <c r="P122" s="16">
        <f t="shared" si="3"/>
        <v>1552</v>
      </c>
      <c r="Q122">
        <f t="shared" si="4"/>
        <v>0</v>
      </c>
      <c r="R122">
        <f t="shared" si="5"/>
        <v>0</v>
      </c>
    </row>
    <row r="123" spans="1:18" ht="15">
      <c r="A123" s="12" t="s">
        <v>16</v>
      </c>
      <c r="B123" s="13" t="s">
        <v>20</v>
      </c>
      <c r="C123" s="21">
        <v>3008</v>
      </c>
      <c r="D123" s="21">
        <v>0</v>
      </c>
      <c r="E123" s="21">
        <v>3008</v>
      </c>
      <c r="F123" s="21">
        <v>50</v>
      </c>
      <c r="G123" s="21">
        <v>180</v>
      </c>
      <c r="H123" s="21">
        <v>298</v>
      </c>
      <c r="I123" s="21">
        <v>575</v>
      </c>
      <c r="J123" s="21">
        <v>717</v>
      </c>
      <c r="K123" s="21">
        <v>447</v>
      </c>
      <c r="L123" s="21">
        <v>282</v>
      </c>
      <c r="M123" s="21">
        <v>221</v>
      </c>
      <c r="N123" s="21">
        <v>195</v>
      </c>
      <c r="O123" s="21">
        <v>43</v>
      </c>
      <c r="P123" s="16">
        <f t="shared" si="3"/>
        <v>3008</v>
      </c>
      <c r="Q123">
        <f t="shared" si="4"/>
        <v>0</v>
      </c>
      <c r="R123">
        <f t="shared" si="5"/>
        <v>0</v>
      </c>
    </row>
    <row r="124" spans="1:18" ht="15">
      <c r="A124" s="14"/>
      <c r="B124" s="22" t="s">
        <v>59</v>
      </c>
      <c r="C124" s="23">
        <v>1309</v>
      </c>
      <c r="D124" s="23">
        <v>0</v>
      </c>
      <c r="E124" s="23">
        <v>1309</v>
      </c>
      <c r="F124" s="23">
        <v>14</v>
      </c>
      <c r="G124" s="23">
        <v>66</v>
      </c>
      <c r="H124" s="23">
        <v>96</v>
      </c>
      <c r="I124" s="23">
        <v>188</v>
      </c>
      <c r="J124" s="23">
        <v>277</v>
      </c>
      <c r="K124" s="23">
        <v>198</v>
      </c>
      <c r="L124" s="23">
        <v>150</v>
      </c>
      <c r="M124" s="23">
        <v>146</v>
      </c>
      <c r="N124" s="23">
        <v>139</v>
      </c>
      <c r="O124" s="23">
        <v>35</v>
      </c>
      <c r="P124" s="16">
        <f t="shared" si="3"/>
        <v>1309</v>
      </c>
      <c r="Q124">
        <f t="shared" si="4"/>
        <v>0</v>
      </c>
      <c r="R124">
        <f t="shared" si="5"/>
        <v>0</v>
      </c>
    </row>
    <row r="125" spans="1:18" ht="15">
      <c r="A125" s="14"/>
      <c r="B125" s="22" t="s">
        <v>27</v>
      </c>
      <c r="C125" s="23">
        <v>1699</v>
      </c>
      <c r="D125" s="23">
        <v>0</v>
      </c>
      <c r="E125" s="23">
        <v>1699</v>
      </c>
      <c r="F125" s="23">
        <v>36</v>
      </c>
      <c r="G125" s="23">
        <v>114</v>
      </c>
      <c r="H125" s="23">
        <v>202</v>
      </c>
      <c r="I125" s="23">
        <v>387</v>
      </c>
      <c r="J125" s="23">
        <v>440</v>
      </c>
      <c r="K125" s="23">
        <v>249</v>
      </c>
      <c r="L125" s="23">
        <v>132</v>
      </c>
      <c r="M125" s="23">
        <v>75</v>
      </c>
      <c r="N125" s="23">
        <v>56</v>
      </c>
      <c r="O125" s="23">
        <v>8</v>
      </c>
      <c r="P125" s="16">
        <f t="shared" si="3"/>
        <v>1699</v>
      </c>
      <c r="Q125">
        <f t="shared" si="4"/>
        <v>0</v>
      </c>
      <c r="R125">
        <f t="shared" si="5"/>
        <v>0</v>
      </c>
    </row>
    <row r="126" spans="1:18" ht="15">
      <c r="A126" s="14"/>
      <c r="B126" s="22" t="s">
        <v>47</v>
      </c>
      <c r="C126" s="23">
        <v>1476</v>
      </c>
      <c r="D126" s="23">
        <v>0</v>
      </c>
      <c r="E126" s="23">
        <v>1476</v>
      </c>
      <c r="F126" s="23">
        <v>30</v>
      </c>
      <c r="G126" s="23">
        <v>96</v>
      </c>
      <c r="H126" s="23">
        <v>147</v>
      </c>
      <c r="I126" s="23">
        <v>242</v>
      </c>
      <c r="J126" s="23">
        <v>305</v>
      </c>
      <c r="K126" s="23">
        <v>230</v>
      </c>
      <c r="L126" s="23">
        <v>153</v>
      </c>
      <c r="M126" s="23">
        <v>133</v>
      </c>
      <c r="N126" s="23">
        <v>112</v>
      </c>
      <c r="O126" s="23">
        <v>28</v>
      </c>
      <c r="P126" s="16">
        <f t="shared" si="3"/>
        <v>1476</v>
      </c>
      <c r="Q126">
        <f t="shared" si="4"/>
        <v>0</v>
      </c>
      <c r="R126">
        <f t="shared" si="5"/>
        <v>0</v>
      </c>
    </row>
    <row r="127" spans="1:18" ht="15">
      <c r="A127" s="15"/>
      <c r="B127" s="22" t="s">
        <v>57</v>
      </c>
      <c r="C127" s="23">
        <v>1532</v>
      </c>
      <c r="D127" s="23">
        <v>0</v>
      </c>
      <c r="E127" s="23">
        <v>1532</v>
      </c>
      <c r="F127" s="23">
        <v>20</v>
      </c>
      <c r="G127" s="23">
        <v>84</v>
      </c>
      <c r="H127" s="23">
        <v>151</v>
      </c>
      <c r="I127" s="23">
        <v>333</v>
      </c>
      <c r="J127" s="23">
        <v>412</v>
      </c>
      <c r="K127" s="23">
        <v>217</v>
      </c>
      <c r="L127" s="23">
        <v>129</v>
      </c>
      <c r="M127" s="23">
        <v>88</v>
      </c>
      <c r="N127" s="23">
        <v>83</v>
      </c>
      <c r="O127" s="23">
        <v>15</v>
      </c>
      <c r="P127" s="16">
        <f t="shared" si="3"/>
        <v>1532</v>
      </c>
      <c r="Q127">
        <f t="shared" si="4"/>
        <v>0</v>
      </c>
      <c r="R127">
        <f t="shared" si="5"/>
        <v>0</v>
      </c>
    </row>
    <row r="128" spans="1:18" ht="15">
      <c r="A128" s="12" t="s">
        <v>21</v>
      </c>
      <c r="B128" s="13" t="s">
        <v>20</v>
      </c>
      <c r="C128" s="21">
        <v>9604</v>
      </c>
      <c r="D128" s="21">
        <v>0</v>
      </c>
      <c r="E128" s="21">
        <v>9604</v>
      </c>
      <c r="F128" s="21">
        <v>221</v>
      </c>
      <c r="G128" s="21">
        <v>602</v>
      </c>
      <c r="H128" s="21">
        <v>1070</v>
      </c>
      <c r="I128" s="21">
        <v>1385</v>
      </c>
      <c r="J128" s="21">
        <v>2482</v>
      </c>
      <c r="K128" s="21">
        <v>1284</v>
      </c>
      <c r="L128" s="21">
        <v>925</v>
      </c>
      <c r="M128" s="21">
        <v>736</v>
      </c>
      <c r="N128" s="21">
        <v>616</v>
      </c>
      <c r="O128" s="21">
        <v>283</v>
      </c>
      <c r="P128" s="16">
        <f t="shared" si="3"/>
        <v>9604</v>
      </c>
      <c r="Q128">
        <f t="shared" si="4"/>
        <v>0</v>
      </c>
      <c r="R128">
        <f t="shared" si="5"/>
        <v>0</v>
      </c>
    </row>
    <row r="129" spans="1:18" ht="15">
      <c r="A129" s="14"/>
      <c r="B129" s="22" t="s">
        <v>59</v>
      </c>
      <c r="C129" s="23">
        <v>4045</v>
      </c>
      <c r="D129" s="23">
        <v>0</v>
      </c>
      <c r="E129" s="23">
        <v>4045</v>
      </c>
      <c r="F129" s="23">
        <v>34</v>
      </c>
      <c r="G129" s="23">
        <v>116</v>
      </c>
      <c r="H129" s="23">
        <v>297</v>
      </c>
      <c r="I129" s="23">
        <v>396</v>
      </c>
      <c r="J129" s="23">
        <v>908</v>
      </c>
      <c r="K129" s="23">
        <v>517</v>
      </c>
      <c r="L129" s="23">
        <v>513</v>
      </c>
      <c r="M129" s="23">
        <v>490</v>
      </c>
      <c r="N129" s="23">
        <v>520</v>
      </c>
      <c r="O129" s="23">
        <v>254</v>
      </c>
      <c r="P129" s="16">
        <f t="shared" si="3"/>
        <v>4045</v>
      </c>
      <c r="Q129">
        <f t="shared" si="4"/>
        <v>0</v>
      </c>
      <c r="R129">
        <f t="shared" si="5"/>
        <v>0</v>
      </c>
    </row>
    <row r="130" spans="1:18" ht="15">
      <c r="A130" s="14"/>
      <c r="B130" s="22" t="s">
        <v>27</v>
      </c>
      <c r="C130" s="23">
        <v>5559</v>
      </c>
      <c r="D130" s="23">
        <v>0</v>
      </c>
      <c r="E130" s="23">
        <v>5559</v>
      </c>
      <c r="F130" s="23">
        <v>187</v>
      </c>
      <c r="G130" s="23">
        <v>486</v>
      </c>
      <c r="H130" s="23">
        <v>773</v>
      </c>
      <c r="I130" s="23">
        <v>989</v>
      </c>
      <c r="J130" s="23">
        <v>1574</v>
      </c>
      <c r="K130" s="23">
        <v>767</v>
      </c>
      <c r="L130" s="23">
        <v>412</v>
      </c>
      <c r="M130" s="23">
        <v>246</v>
      </c>
      <c r="N130" s="23">
        <v>96</v>
      </c>
      <c r="O130" s="23">
        <v>29</v>
      </c>
      <c r="P130" s="16">
        <f t="shared" si="3"/>
        <v>5559</v>
      </c>
      <c r="Q130">
        <f t="shared" si="4"/>
        <v>0</v>
      </c>
      <c r="R130">
        <f t="shared" si="5"/>
        <v>0</v>
      </c>
    </row>
    <row r="131" spans="1:18" ht="15">
      <c r="A131" s="14"/>
      <c r="B131" s="22" t="s">
        <v>47</v>
      </c>
      <c r="C131" s="23">
        <v>4980</v>
      </c>
      <c r="D131" s="23">
        <v>0</v>
      </c>
      <c r="E131" s="23">
        <v>4980</v>
      </c>
      <c r="F131" s="23">
        <v>109</v>
      </c>
      <c r="G131" s="23">
        <v>312</v>
      </c>
      <c r="H131" s="23">
        <v>500</v>
      </c>
      <c r="I131" s="23">
        <v>644</v>
      </c>
      <c r="J131" s="23">
        <v>1180</v>
      </c>
      <c r="K131" s="23">
        <v>732</v>
      </c>
      <c r="L131" s="23">
        <v>536</v>
      </c>
      <c r="M131" s="23">
        <v>455</v>
      </c>
      <c r="N131" s="23">
        <v>353</v>
      </c>
      <c r="O131" s="23">
        <v>159</v>
      </c>
      <c r="P131" s="16">
        <f t="shared" si="3"/>
        <v>4980</v>
      </c>
      <c r="Q131">
        <f t="shared" si="4"/>
        <v>0</v>
      </c>
      <c r="R131">
        <f t="shared" si="5"/>
        <v>0</v>
      </c>
    </row>
    <row r="132" spans="1:18" ht="15">
      <c r="A132" s="15"/>
      <c r="B132" s="22" t="s">
        <v>57</v>
      </c>
      <c r="C132" s="23">
        <v>4624</v>
      </c>
      <c r="D132" s="23">
        <v>0</v>
      </c>
      <c r="E132" s="23">
        <v>4624</v>
      </c>
      <c r="F132" s="23">
        <v>112</v>
      </c>
      <c r="G132" s="23">
        <v>290</v>
      </c>
      <c r="H132" s="23">
        <v>570</v>
      </c>
      <c r="I132" s="23">
        <v>741</v>
      </c>
      <c r="J132" s="23">
        <v>1302</v>
      </c>
      <c r="K132" s="23">
        <v>552</v>
      </c>
      <c r="L132" s="23">
        <v>389</v>
      </c>
      <c r="M132" s="23">
        <v>281</v>
      </c>
      <c r="N132" s="23">
        <v>263</v>
      </c>
      <c r="O132" s="23">
        <v>124</v>
      </c>
      <c r="P132" s="16">
        <f aca="true" t="shared" si="6" ref="P132:P195">SUM(F132:O132)</f>
        <v>4624</v>
      </c>
      <c r="Q132">
        <f aca="true" t="shared" si="7" ref="Q132:Q195">P132-E132</f>
        <v>0</v>
      </c>
      <c r="R132">
        <f aca="true" t="shared" si="8" ref="R132:R195">E132-C132</f>
        <v>0</v>
      </c>
    </row>
    <row r="133" spans="1:18" ht="15">
      <c r="A133" s="12" t="s">
        <v>7</v>
      </c>
      <c r="B133" s="13" t="s">
        <v>20</v>
      </c>
      <c r="C133" s="21">
        <v>2956</v>
      </c>
      <c r="D133" s="21">
        <v>0</v>
      </c>
      <c r="E133" s="21">
        <v>2956</v>
      </c>
      <c r="F133" s="21">
        <v>5</v>
      </c>
      <c r="G133" s="21">
        <v>15</v>
      </c>
      <c r="H133" s="21">
        <v>85</v>
      </c>
      <c r="I133" s="21">
        <v>208</v>
      </c>
      <c r="J133" s="21">
        <v>667</v>
      </c>
      <c r="K133" s="21">
        <v>511</v>
      </c>
      <c r="L133" s="21">
        <v>475</v>
      </c>
      <c r="M133" s="21">
        <v>421</v>
      </c>
      <c r="N133" s="21">
        <v>461</v>
      </c>
      <c r="O133" s="21">
        <v>108</v>
      </c>
      <c r="P133" s="16">
        <f t="shared" si="6"/>
        <v>2956</v>
      </c>
      <c r="Q133">
        <f t="shared" si="7"/>
        <v>0</v>
      </c>
      <c r="R133">
        <f t="shared" si="8"/>
        <v>0</v>
      </c>
    </row>
    <row r="134" spans="1:18" ht="15">
      <c r="A134" s="14"/>
      <c r="B134" s="22" t="s">
        <v>59</v>
      </c>
      <c r="C134" s="23">
        <v>1579</v>
      </c>
      <c r="D134" s="23">
        <v>0</v>
      </c>
      <c r="E134" s="23">
        <v>1579</v>
      </c>
      <c r="F134" s="23">
        <v>2</v>
      </c>
      <c r="G134" s="23">
        <v>8</v>
      </c>
      <c r="H134" s="23">
        <v>22</v>
      </c>
      <c r="I134" s="23">
        <v>81</v>
      </c>
      <c r="J134" s="23">
        <v>231</v>
      </c>
      <c r="K134" s="23">
        <v>258</v>
      </c>
      <c r="L134" s="23">
        <v>251</v>
      </c>
      <c r="M134" s="23">
        <v>268</v>
      </c>
      <c r="N134" s="23">
        <v>360</v>
      </c>
      <c r="O134" s="23">
        <v>98</v>
      </c>
      <c r="P134" s="16">
        <f t="shared" si="6"/>
        <v>1579</v>
      </c>
      <c r="Q134">
        <f t="shared" si="7"/>
        <v>0</v>
      </c>
      <c r="R134">
        <f t="shared" si="8"/>
        <v>0</v>
      </c>
    </row>
    <row r="135" spans="1:18" ht="15">
      <c r="A135" s="14"/>
      <c r="B135" s="22" t="s">
        <v>27</v>
      </c>
      <c r="C135" s="23">
        <v>1377</v>
      </c>
      <c r="D135" s="23">
        <v>0</v>
      </c>
      <c r="E135" s="23">
        <v>1377</v>
      </c>
      <c r="F135" s="23">
        <v>3</v>
      </c>
      <c r="G135" s="23">
        <v>7</v>
      </c>
      <c r="H135" s="23">
        <v>63</v>
      </c>
      <c r="I135" s="23">
        <v>127</v>
      </c>
      <c r="J135" s="23">
        <v>436</v>
      </c>
      <c r="K135" s="23">
        <v>253</v>
      </c>
      <c r="L135" s="23">
        <v>224</v>
      </c>
      <c r="M135" s="23">
        <v>153</v>
      </c>
      <c r="N135" s="23">
        <v>101</v>
      </c>
      <c r="O135" s="23">
        <v>10</v>
      </c>
      <c r="P135" s="16">
        <f t="shared" si="6"/>
        <v>1377</v>
      </c>
      <c r="Q135">
        <f t="shared" si="7"/>
        <v>0</v>
      </c>
      <c r="R135">
        <f t="shared" si="8"/>
        <v>0</v>
      </c>
    </row>
    <row r="136" spans="1:18" ht="15">
      <c r="A136" s="14"/>
      <c r="B136" s="22" t="s">
        <v>47</v>
      </c>
      <c r="C136" s="23">
        <v>1480</v>
      </c>
      <c r="D136" s="23">
        <v>0</v>
      </c>
      <c r="E136" s="23">
        <v>1480</v>
      </c>
      <c r="F136" s="23">
        <v>1</v>
      </c>
      <c r="G136" s="23">
        <v>6</v>
      </c>
      <c r="H136" s="23">
        <v>28</v>
      </c>
      <c r="I136" s="23">
        <v>86</v>
      </c>
      <c r="J136" s="23">
        <v>268</v>
      </c>
      <c r="K136" s="23">
        <v>243</v>
      </c>
      <c r="L136" s="23">
        <v>244</v>
      </c>
      <c r="M136" s="23">
        <v>268</v>
      </c>
      <c r="N136" s="23">
        <v>275</v>
      </c>
      <c r="O136" s="23">
        <v>61</v>
      </c>
      <c r="P136" s="16">
        <f t="shared" si="6"/>
        <v>1480</v>
      </c>
      <c r="Q136">
        <f t="shared" si="7"/>
        <v>0</v>
      </c>
      <c r="R136">
        <f t="shared" si="8"/>
        <v>0</v>
      </c>
    </row>
    <row r="137" spans="1:18" ht="15">
      <c r="A137" s="15"/>
      <c r="B137" s="22" t="s">
        <v>57</v>
      </c>
      <c r="C137" s="23">
        <v>1476</v>
      </c>
      <c r="D137" s="23">
        <v>0</v>
      </c>
      <c r="E137" s="23">
        <v>1476</v>
      </c>
      <c r="F137" s="23">
        <v>4</v>
      </c>
      <c r="G137" s="23">
        <v>9</v>
      </c>
      <c r="H137" s="23">
        <v>57</v>
      </c>
      <c r="I137" s="23">
        <v>122</v>
      </c>
      <c r="J137" s="23">
        <v>399</v>
      </c>
      <c r="K137" s="23">
        <v>268</v>
      </c>
      <c r="L137" s="23">
        <v>231</v>
      </c>
      <c r="M137" s="23">
        <v>153</v>
      </c>
      <c r="N137" s="23">
        <v>186</v>
      </c>
      <c r="O137" s="23">
        <v>47</v>
      </c>
      <c r="P137" s="16">
        <f t="shared" si="6"/>
        <v>1476</v>
      </c>
      <c r="Q137">
        <f t="shared" si="7"/>
        <v>0</v>
      </c>
      <c r="R137">
        <f t="shared" si="8"/>
        <v>0</v>
      </c>
    </row>
    <row r="138" spans="1:18" ht="15">
      <c r="A138" s="12" t="s">
        <v>18</v>
      </c>
      <c r="B138" s="13" t="s">
        <v>20</v>
      </c>
      <c r="C138" s="21">
        <v>5505</v>
      </c>
      <c r="D138" s="21">
        <v>0</v>
      </c>
      <c r="E138" s="21">
        <v>5505</v>
      </c>
      <c r="F138" s="21">
        <v>62</v>
      </c>
      <c r="G138" s="21">
        <v>158</v>
      </c>
      <c r="H138" s="21">
        <v>348</v>
      </c>
      <c r="I138" s="21">
        <v>688</v>
      </c>
      <c r="J138" s="21">
        <v>1435</v>
      </c>
      <c r="K138" s="21">
        <v>987</v>
      </c>
      <c r="L138" s="21">
        <v>698</v>
      </c>
      <c r="M138" s="21">
        <v>527</v>
      </c>
      <c r="N138" s="21">
        <v>531</v>
      </c>
      <c r="O138" s="21">
        <v>71</v>
      </c>
      <c r="P138" s="16">
        <f t="shared" si="6"/>
        <v>5505</v>
      </c>
      <c r="Q138">
        <f t="shared" si="7"/>
        <v>0</v>
      </c>
      <c r="R138">
        <f t="shared" si="8"/>
        <v>0</v>
      </c>
    </row>
    <row r="139" spans="1:18" ht="15">
      <c r="A139" s="14"/>
      <c r="B139" s="22" t="s">
        <v>59</v>
      </c>
      <c r="C139" s="23">
        <v>3136</v>
      </c>
      <c r="D139" s="23">
        <v>0</v>
      </c>
      <c r="E139" s="23">
        <v>3136</v>
      </c>
      <c r="F139" s="23">
        <v>40</v>
      </c>
      <c r="G139" s="23">
        <v>104</v>
      </c>
      <c r="H139" s="23">
        <v>221</v>
      </c>
      <c r="I139" s="23">
        <v>358</v>
      </c>
      <c r="J139" s="23">
        <v>822</v>
      </c>
      <c r="K139" s="23">
        <v>504</v>
      </c>
      <c r="L139" s="23">
        <v>383</v>
      </c>
      <c r="M139" s="23">
        <v>285</v>
      </c>
      <c r="N139" s="23">
        <v>355</v>
      </c>
      <c r="O139" s="23">
        <v>64</v>
      </c>
      <c r="P139" s="16">
        <f t="shared" si="6"/>
        <v>3136</v>
      </c>
      <c r="Q139">
        <f t="shared" si="7"/>
        <v>0</v>
      </c>
      <c r="R139">
        <f t="shared" si="8"/>
        <v>0</v>
      </c>
    </row>
    <row r="140" spans="1:18" ht="15">
      <c r="A140" s="14"/>
      <c r="B140" s="22" t="s">
        <v>27</v>
      </c>
      <c r="C140" s="23">
        <v>2369</v>
      </c>
      <c r="D140" s="23">
        <v>0</v>
      </c>
      <c r="E140" s="23">
        <v>2369</v>
      </c>
      <c r="F140" s="23">
        <v>22</v>
      </c>
      <c r="G140" s="23">
        <v>54</v>
      </c>
      <c r="H140" s="23">
        <v>127</v>
      </c>
      <c r="I140" s="23">
        <v>330</v>
      </c>
      <c r="J140" s="23">
        <v>613</v>
      </c>
      <c r="K140" s="23">
        <v>483</v>
      </c>
      <c r="L140" s="23">
        <v>315</v>
      </c>
      <c r="M140" s="23">
        <v>242</v>
      </c>
      <c r="N140" s="23">
        <v>176</v>
      </c>
      <c r="O140" s="23">
        <v>7</v>
      </c>
      <c r="P140" s="16">
        <f t="shared" si="6"/>
        <v>2369</v>
      </c>
      <c r="Q140">
        <f t="shared" si="7"/>
        <v>0</v>
      </c>
      <c r="R140">
        <f t="shared" si="8"/>
        <v>0</v>
      </c>
    </row>
    <row r="141" spans="1:18" ht="15">
      <c r="A141" s="14"/>
      <c r="B141" s="22" t="s">
        <v>47</v>
      </c>
      <c r="C141" s="23">
        <v>2760</v>
      </c>
      <c r="D141" s="23">
        <v>0</v>
      </c>
      <c r="E141" s="23">
        <v>2760</v>
      </c>
      <c r="F141" s="23">
        <v>28</v>
      </c>
      <c r="G141" s="23">
        <v>81</v>
      </c>
      <c r="H141" s="23">
        <v>169</v>
      </c>
      <c r="I141" s="23">
        <v>290</v>
      </c>
      <c r="J141" s="23">
        <v>635</v>
      </c>
      <c r="K141" s="23">
        <v>487</v>
      </c>
      <c r="L141" s="23">
        <v>385</v>
      </c>
      <c r="M141" s="23">
        <v>308</v>
      </c>
      <c r="N141" s="23">
        <v>329</v>
      </c>
      <c r="O141" s="23">
        <v>48</v>
      </c>
      <c r="P141" s="16">
        <f t="shared" si="6"/>
        <v>2760</v>
      </c>
      <c r="Q141">
        <f t="shared" si="7"/>
        <v>0</v>
      </c>
      <c r="R141">
        <f t="shared" si="8"/>
        <v>0</v>
      </c>
    </row>
    <row r="142" spans="1:18" ht="15">
      <c r="A142" s="15"/>
      <c r="B142" s="22" t="s">
        <v>57</v>
      </c>
      <c r="C142" s="23">
        <v>2745</v>
      </c>
      <c r="D142" s="23">
        <v>0</v>
      </c>
      <c r="E142" s="23">
        <v>2745</v>
      </c>
      <c r="F142" s="23">
        <v>34</v>
      </c>
      <c r="G142" s="23">
        <v>77</v>
      </c>
      <c r="H142" s="23">
        <v>179</v>
      </c>
      <c r="I142" s="23">
        <v>398</v>
      </c>
      <c r="J142" s="23">
        <v>800</v>
      </c>
      <c r="K142" s="23">
        <v>500</v>
      </c>
      <c r="L142" s="23">
        <v>313</v>
      </c>
      <c r="M142" s="23">
        <v>219</v>
      </c>
      <c r="N142" s="23">
        <v>202</v>
      </c>
      <c r="O142" s="23">
        <v>23</v>
      </c>
      <c r="P142" s="16">
        <f t="shared" si="6"/>
        <v>2745</v>
      </c>
      <c r="Q142">
        <f t="shared" si="7"/>
        <v>0</v>
      </c>
      <c r="R142">
        <f t="shared" si="8"/>
        <v>0</v>
      </c>
    </row>
    <row r="143" spans="1:18" ht="15">
      <c r="A143" s="12" t="s">
        <v>22</v>
      </c>
      <c r="B143" s="13" t="s">
        <v>20</v>
      </c>
      <c r="C143" s="21">
        <v>5433</v>
      </c>
      <c r="D143" s="21">
        <v>0</v>
      </c>
      <c r="E143" s="21">
        <v>5433</v>
      </c>
      <c r="F143" s="21">
        <v>102</v>
      </c>
      <c r="G143" s="21">
        <v>187</v>
      </c>
      <c r="H143" s="21">
        <v>399</v>
      </c>
      <c r="I143" s="21">
        <v>816</v>
      </c>
      <c r="J143" s="21">
        <v>1252</v>
      </c>
      <c r="K143" s="21">
        <v>835</v>
      </c>
      <c r="L143" s="21">
        <v>678</v>
      </c>
      <c r="M143" s="21">
        <v>587</v>
      </c>
      <c r="N143" s="21">
        <v>503</v>
      </c>
      <c r="O143" s="21">
        <v>74</v>
      </c>
      <c r="P143" s="16">
        <f t="shared" si="6"/>
        <v>5433</v>
      </c>
      <c r="Q143">
        <f t="shared" si="7"/>
        <v>0</v>
      </c>
      <c r="R143">
        <f t="shared" si="8"/>
        <v>0</v>
      </c>
    </row>
    <row r="144" spans="1:18" ht="15">
      <c r="A144" s="14"/>
      <c r="B144" s="22" t="s">
        <v>59</v>
      </c>
      <c r="C144" s="23">
        <v>3017</v>
      </c>
      <c r="D144" s="23">
        <v>0</v>
      </c>
      <c r="E144" s="23">
        <v>3017</v>
      </c>
      <c r="F144" s="23">
        <v>65</v>
      </c>
      <c r="G144" s="23">
        <v>103</v>
      </c>
      <c r="H144" s="23">
        <v>229</v>
      </c>
      <c r="I144" s="23">
        <v>415</v>
      </c>
      <c r="J144" s="23">
        <v>601</v>
      </c>
      <c r="K144" s="23">
        <v>413</v>
      </c>
      <c r="L144" s="23">
        <v>389</v>
      </c>
      <c r="M144" s="23">
        <v>368</v>
      </c>
      <c r="N144" s="23">
        <v>371</v>
      </c>
      <c r="O144" s="23">
        <v>63</v>
      </c>
      <c r="P144" s="16">
        <f t="shared" si="6"/>
        <v>3017</v>
      </c>
      <c r="Q144">
        <f t="shared" si="7"/>
        <v>0</v>
      </c>
      <c r="R144">
        <f t="shared" si="8"/>
        <v>0</v>
      </c>
    </row>
    <row r="145" spans="1:18" ht="15">
      <c r="A145" s="14"/>
      <c r="B145" s="22" t="s">
        <v>27</v>
      </c>
      <c r="C145" s="23">
        <v>2416</v>
      </c>
      <c r="D145" s="23">
        <v>0</v>
      </c>
      <c r="E145" s="23">
        <v>2416</v>
      </c>
      <c r="F145" s="23">
        <v>37</v>
      </c>
      <c r="G145" s="23">
        <v>84</v>
      </c>
      <c r="H145" s="23">
        <v>170</v>
      </c>
      <c r="I145" s="23">
        <v>401</v>
      </c>
      <c r="J145" s="23">
        <v>651</v>
      </c>
      <c r="K145" s="23">
        <v>422</v>
      </c>
      <c r="L145" s="23">
        <v>289</v>
      </c>
      <c r="M145" s="23">
        <v>219</v>
      </c>
      <c r="N145" s="23">
        <v>132</v>
      </c>
      <c r="O145" s="23">
        <v>11</v>
      </c>
      <c r="P145" s="16">
        <f t="shared" si="6"/>
        <v>2416</v>
      </c>
      <c r="Q145">
        <f t="shared" si="7"/>
        <v>0</v>
      </c>
      <c r="R145">
        <f t="shared" si="8"/>
        <v>0</v>
      </c>
    </row>
    <row r="146" spans="1:18" ht="15">
      <c r="A146" s="14"/>
      <c r="B146" s="22" t="s">
        <v>47</v>
      </c>
      <c r="C146" s="23">
        <v>2710</v>
      </c>
      <c r="D146" s="23">
        <v>0</v>
      </c>
      <c r="E146" s="23">
        <v>2710</v>
      </c>
      <c r="F146" s="23">
        <v>51</v>
      </c>
      <c r="G146" s="23">
        <v>86</v>
      </c>
      <c r="H146" s="23">
        <v>185</v>
      </c>
      <c r="I146" s="23">
        <v>340</v>
      </c>
      <c r="J146" s="23">
        <v>589</v>
      </c>
      <c r="K146" s="23">
        <v>406</v>
      </c>
      <c r="L146" s="23">
        <v>371</v>
      </c>
      <c r="M146" s="23">
        <v>332</v>
      </c>
      <c r="N146" s="23">
        <v>304</v>
      </c>
      <c r="O146" s="23">
        <v>46</v>
      </c>
      <c r="P146" s="16">
        <f t="shared" si="6"/>
        <v>2710</v>
      </c>
      <c r="Q146">
        <f t="shared" si="7"/>
        <v>0</v>
      </c>
      <c r="R146">
        <f t="shared" si="8"/>
        <v>0</v>
      </c>
    </row>
    <row r="147" spans="1:18" ht="15">
      <c r="A147" s="15"/>
      <c r="B147" s="22" t="s">
        <v>57</v>
      </c>
      <c r="C147" s="23">
        <v>2723</v>
      </c>
      <c r="D147" s="23">
        <v>0</v>
      </c>
      <c r="E147" s="23">
        <v>2723</v>
      </c>
      <c r="F147" s="23">
        <v>51</v>
      </c>
      <c r="G147" s="23">
        <v>101</v>
      </c>
      <c r="H147" s="23">
        <v>214</v>
      </c>
      <c r="I147" s="23">
        <v>476</v>
      </c>
      <c r="J147" s="23">
        <v>663</v>
      </c>
      <c r="K147" s="23">
        <v>429</v>
      </c>
      <c r="L147" s="23">
        <v>307</v>
      </c>
      <c r="M147" s="23">
        <v>255</v>
      </c>
      <c r="N147" s="23">
        <v>199</v>
      </c>
      <c r="O147" s="23">
        <v>28</v>
      </c>
      <c r="P147" s="16">
        <f t="shared" si="6"/>
        <v>2723</v>
      </c>
      <c r="Q147">
        <f t="shared" si="7"/>
        <v>0</v>
      </c>
      <c r="R147">
        <f t="shared" si="8"/>
        <v>0</v>
      </c>
    </row>
    <row r="148" spans="1:18" ht="15">
      <c r="A148" s="12" t="s">
        <v>34</v>
      </c>
      <c r="B148" s="13" t="s">
        <v>20</v>
      </c>
      <c r="C148" s="21">
        <v>5810</v>
      </c>
      <c r="D148" s="21">
        <v>0</v>
      </c>
      <c r="E148" s="21">
        <v>5810</v>
      </c>
      <c r="F148" s="21">
        <v>96</v>
      </c>
      <c r="G148" s="21">
        <v>287</v>
      </c>
      <c r="H148" s="21">
        <v>515</v>
      </c>
      <c r="I148" s="21">
        <v>981</v>
      </c>
      <c r="J148" s="21">
        <v>1220</v>
      </c>
      <c r="K148" s="21">
        <v>897</v>
      </c>
      <c r="L148" s="21">
        <v>669</v>
      </c>
      <c r="M148" s="21">
        <v>556</v>
      </c>
      <c r="N148" s="21">
        <v>510</v>
      </c>
      <c r="O148" s="21">
        <v>79</v>
      </c>
      <c r="P148" s="16">
        <f t="shared" si="6"/>
        <v>5810</v>
      </c>
      <c r="Q148">
        <f t="shared" si="7"/>
        <v>0</v>
      </c>
      <c r="R148">
        <f t="shared" si="8"/>
        <v>0</v>
      </c>
    </row>
    <row r="149" spans="1:18" ht="15">
      <c r="A149" s="14"/>
      <c r="B149" s="22" t="s">
        <v>59</v>
      </c>
      <c r="C149" s="23">
        <v>1916</v>
      </c>
      <c r="D149" s="23">
        <v>0</v>
      </c>
      <c r="E149" s="23">
        <v>1916</v>
      </c>
      <c r="F149" s="23">
        <v>14</v>
      </c>
      <c r="G149" s="23">
        <v>51</v>
      </c>
      <c r="H149" s="23">
        <v>110</v>
      </c>
      <c r="I149" s="23">
        <v>184</v>
      </c>
      <c r="J149" s="23">
        <v>308</v>
      </c>
      <c r="K149" s="23">
        <v>319</v>
      </c>
      <c r="L149" s="23">
        <v>291</v>
      </c>
      <c r="M149" s="23">
        <v>290</v>
      </c>
      <c r="N149" s="23">
        <v>292</v>
      </c>
      <c r="O149" s="23">
        <v>57</v>
      </c>
      <c r="P149" s="16">
        <f t="shared" si="6"/>
        <v>1916</v>
      </c>
      <c r="Q149">
        <f t="shared" si="7"/>
        <v>0</v>
      </c>
      <c r="R149">
        <f t="shared" si="8"/>
        <v>0</v>
      </c>
    </row>
    <row r="150" spans="1:18" ht="15">
      <c r="A150" s="14"/>
      <c r="B150" s="22" t="s">
        <v>27</v>
      </c>
      <c r="C150" s="23">
        <v>3894</v>
      </c>
      <c r="D150" s="23">
        <v>0</v>
      </c>
      <c r="E150" s="23">
        <v>3894</v>
      </c>
      <c r="F150" s="23">
        <v>82</v>
      </c>
      <c r="G150" s="23">
        <v>236</v>
      </c>
      <c r="H150" s="23">
        <v>405</v>
      </c>
      <c r="I150" s="23">
        <v>797</v>
      </c>
      <c r="J150" s="23">
        <v>912</v>
      </c>
      <c r="K150" s="23">
        <v>578</v>
      </c>
      <c r="L150" s="23">
        <v>378</v>
      </c>
      <c r="M150" s="23">
        <v>266</v>
      </c>
      <c r="N150" s="23">
        <v>218</v>
      </c>
      <c r="O150" s="23">
        <v>22</v>
      </c>
      <c r="P150" s="16">
        <f t="shared" si="6"/>
        <v>3894</v>
      </c>
      <c r="Q150">
        <f t="shared" si="7"/>
        <v>0</v>
      </c>
      <c r="R150">
        <f t="shared" si="8"/>
        <v>0</v>
      </c>
    </row>
    <row r="151" spans="1:18" ht="15">
      <c r="A151" s="14"/>
      <c r="B151" s="22" t="s">
        <v>47</v>
      </c>
      <c r="C151" s="23">
        <v>2901</v>
      </c>
      <c r="D151" s="23">
        <v>0</v>
      </c>
      <c r="E151" s="23">
        <v>2901</v>
      </c>
      <c r="F151" s="23">
        <v>45</v>
      </c>
      <c r="G151" s="23">
        <v>144</v>
      </c>
      <c r="H151" s="23">
        <v>219</v>
      </c>
      <c r="I151" s="23">
        <v>421</v>
      </c>
      <c r="J151" s="23">
        <v>547</v>
      </c>
      <c r="K151" s="23">
        <v>452</v>
      </c>
      <c r="L151" s="23">
        <v>366</v>
      </c>
      <c r="M151" s="23">
        <v>341</v>
      </c>
      <c r="N151" s="23">
        <v>316</v>
      </c>
      <c r="O151" s="23">
        <v>50</v>
      </c>
      <c r="P151" s="16">
        <f t="shared" si="6"/>
        <v>2901</v>
      </c>
      <c r="Q151">
        <f t="shared" si="7"/>
        <v>0</v>
      </c>
      <c r="R151">
        <f t="shared" si="8"/>
        <v>0</v>
      </c>
    </row>
    <row r="152" spans="1:18" ht="15">
      <c r="A152" s="15"/>
      <c r="B152" s="22" t="s">
        <v>57</v>
      </c>
      <c r="C152" s="23">
        <v>2909</v>
      </c>
      <c r="D152" s="23">
        <v>0</v>
      </c>
      <c r="E152" s="23">
        <v>2909</v>
      </c>
      <c r="F152" s="23">
        <v>51</v>
      </c>
      <c r="G152" s="23">
        <v>143</v>
      </c>
      <c r="H152" s="23">
        <v>296</v>
      </c>
      <c r="I152" s="23">
        <v>560</v>
      </c>
      <c r="J152" s="23">
        <v>673</v>
      </c>
      <c r="K152" s="23">
        <v>445</v>
      </c>
      <c r="L152" s="23">
        <v>303</v>
      </c>
      <c r="M152" s="23">
        <v>215</v>
      </c>
      <c r="N152" s="23">
        <v>194</v>
      </c>
      <c r="O152" s="23">
        <v>29</v>
      </c>
      <c r="P152" s="16">
        <f t="shared" si="6"/>
        <v>2909</v>
      </c>
      <c r="Q152">
        <f t="shared" si="7"/>
        <v>0</v>
      </c>
      <c r="R152">
        <f t="shared" si="8"/>
        <v>0</v>
      </c>
    </row>
    <row r="153" spans="1:18" ht="15">
      <c r="A153" s="12" t="s">
        <v>54</v>
      </c>
      <c r="B153" s="13" t="s">
        <v>20</v>
      </c>
      <c r="C153" s="21">
        <v>5294</v>
      </c>
      <c r="D153" s="21">
        <v>0</v>
      </c>
      <c r="E153" s="21">
        <v>5294</v>
      </c>
      <c r="F153" s="21">
        <v>10</v>
      </c>
      <c r="G153" s="21">
        <v>28</v>
      </c>
      <c r="H153" s="21">
        <v>100</v>
      </c>
      <c r="I153" s="21">
        <v>444</v>
      </c>
      <c r="J153" s="21">
        <v>1311</v>
      </c>
      <c r="K153" s="21">
        <v>1133</v>
      </c>
      <c r="L153" s="21">
        <v>857</v>
      </c>
      <c r="M153" s="21">
        <v>695</v>
      </c>
      <c r="N153" s="21">
        <v>605</v>
      </c>
      <c r="O153" s="21">
        <v>111</v>
      </c>
      <c r="P153" s="16">
        <f t="shared" si="6"/>
        <v>5294</v>
      </c>
      <c r="Q153">
        <f t="shared" si="7"/>
        <v>0</v>
      </c>
      <c r="R153">
        <f t="shared" si="8"/>
        <v>0</v>
      </c>
    </row>
    <row r="154" spans="1:18" ht="15">
      <c r="A154" s="14"/>
      <c r="B154" s="22" t="s">
        <v>59</v>
      </c>
      <c r="C154" s="23">
        <v>2057</v>
      </c>
      <c r="D154" s="23">
        <v>0</v>
      </c>
      <c r="E154" s="23">
        <v>2057</v>
      </c>
      <c r="F154" s="23">
        <v>5</v>
      </c>
      <c r="G154" s="23">
        <v>16</v>
      </c>
      <c r="H154" s="23">
        <v>48</v>
      </c>
      <c r="I154" s="23">
        <v>137</v>
      </c>
      <c r="J154" s="23">
        <v>360</v>
      </c>
      <c r="K154" s="23">
        <v>369</v>
      </c>
      <c r="L154" s="23">
        <v>362</v>
      </c>
      <c r="M154" s="23">
        <v>341</v>
      </c>
      <c r="N154" s="23">
        <v>331</v>
      </c>
      <c r="O154" s="23">
        <v>88</v>
      </c>
      <c r="P154" s="16">
        <f t="shared" si="6"/>
        <v>2057</v>
      </c>
      <c r="Q154">
        <f t="shared" si="7"/>
        <v>0</v>
      </c>
      <c r="R154">
        <f t="shared" si="8"/>
        <v>0</v>
      </c>
    </row>
    <row r="155" spans="1:18" ht="15">
      <c r="A155" s="14"/>
      <c r="B155" s="22" t="s">
        <v>27</v>
      </c>
      <c r="C155" s="23">
        <v>3237</v>
      </c>
      <c r="D155" s="23">
        <v>0</v>
      </c>
      <c r="E155" s="23">
        <v>3237</v>
      </c>
      <c r="F155" s="23">
        <v>5</v>
      </c>
      <c r="G155" s="23">
        <v>12</v>
      </c>
      <c r="H155" s="23">
        <v>52</v>
      </c>
      <c r="I155" s="23">
        <v>307</v>
      </c>
      <c r="J155" s="23">
        <v>951</v>
      </c>
      <c r="K155" s="23">
        <v>764</v>
      </c>
      <c r="L155" s="23">
        <v>495</v>
      </c>
      <c r="M155" s="23">
        <v>354</v>
      </c>
      <c r="N155" s="23">
        <v>274</v>
      </c>
      <c r="O155" s="23">
        <v>23</v>
      </c>
      <c r="P155" s="16">
        <f t="shared" si="6"/>
        <v>3237</v>
      </c>
      <c r="Q155">
        <f t="shared" si="7"/>
        <v>0</v>
      </c>
      <c r="R155">
        <f t="shared" si="8"/>
        <v>0</v>
      </c>
    </row>
    <row r="156" spans="1:18" ht="15">
      <c r="A156" s="14"/>
      <c r="B156" s="22" t="s">
        <v>47</v>
      </c>
      <c r="C156" s="23">
        <v>2634</v>
      </c>
      <c r="D156" s="23">
        <v>0</v>
      </c>
      <c r="E156" s="23">
        <v>2634</v>
      </c>
      <c r="F156" s="23">
        <v>7</v>
      </c>
      <c r="G156" s="23">
        <v>11</v>
      </c>
      <c r="H156" s="23">
        <v>43</v>
      </c>
      <c r="I156" s="23">
        <v>193</v>
      </c>
      <c r="J156" s="23">
        <v>545</v>
      </c>
      <c r="K156" s="23">
        <v>528</v>
      </c>
      <c r="L156" s="23">
        <v>471</v>
      </c>
      <c r="M156" s="23">
        <v>405</v>
      </c>
      <c r="N156" s="23">
        <v>367</v>
      </c>
      <c r="O156" s="23">
        <v>64</v>
      </c>
      <c r="P156" s="16">
        <f t="shared" si="6"/>
        <v>2634</v>
      </c>
      <c r="Q156">
        <f t="shared" si="7"/>
        <v>0</v>
      </c>
      <c r="R156">
        <f t="shared" si="8"/>
        <v>0</v>
      </c>
    </row>
    <row r="157" spans="1:18" ht="15">
      <c r="A157" s="15"/>
      <c r="B157" s="22" t="s">
        <v>57</v>
      </c>
      <c r="C157" s="23">
        <v>2660</v>
      </c>
      <c r="D157" s="23">
        <v>0</v>
      </c>
      <c r="E157" s="23">
        <v>2660</v>
      </c>
      <c r="F157" s="23">
        <v>3</v>
      </c>
      <c r="G157" s="23">
        <v>17</v>
      </c>
      <c r="H157" s="23">
        <v>57</v>
      </c>
      <c r="I157" s="23">
        <v>251</v>
      </c>
      <c r="J157" s="23">
        <v>766</v>
      </c>
      <c r="K157" s="23">
        <v>605</v>
      </c>
      <c r="L157" s="23">
        <v>386</v>
      </c>
      <c r="M157" s="23">
        <v>290</v>
      </c>
      <c r="N157" s="23">
        <v>238</v>
      </c>
      <c r="O157" s="23">
        <v>47</v>
      </c>
      <c r="P157" s="16">
        <f t="shared" si="6"/>
        <v>2660</v>
      </c>
      <c r="Q157">
        <f t="shared" si="7"/>
        <v>0</v>
      </c>
      <c r="R157">
        <f t="shared" si="8"/>
        <v>0</v>
      </c>
    </row>
    <row r="158" spans="1:18" ht="15">
      <c r="A158" s="12" t="s">
        <v>60</v>
      </c>
      <c r="B158" s="13" t="s">
        <v>20</v>
      </c>
      <c r="C158" s="21">
        <v>7747</v>
      </c>
      <c r="D158" s="21">
        <v>0</v>
      </c>
      <c r="E158" s="21">
        <v>7747</v>
      </c>
      <c r="F158" s="21">
        <v>108</v>
      </c>
      <c r="G158" s="21">
        <v>406</v>
      </c>
      <c r="H158" s="21">
        <v>730</v>
      </c>
      <c r="I158" s="21">
        <v>1262</v>
      </c>
      <c r="J158" s="21">
        <v>1539</v>
      </c>
      <c r="K158" s="21">
        <v>1209</v>
      </c>
      <c r="L158" s="21">
        <v>918</v>
      </c>
      <c r="M158" s="21">
        <v>729</v>
      </c>
      <c r="N158" s="21">
        <v>717</v>
      </c>
      <c r="O158" s="21">
        <v>129</v>
      </c>
      <c r="P158" s="16">
        <f t="shared" si="6"/>
        <v>7747</v>
      </c>
      <c r="Q158">
        <f t="shared" si="7"/>
        <v>0</v>
      </c>
      <c r="R158">
        <f t="shared" si="8"/>
        <v>0</v>
      </c>
    </row>
    <row r="159" spans="1:18" ht="15">
      <c r="A159" s="14"/>
      <c r="B159" s="22" t="s">
        <v>59</v>
      </c>
      <c r="C159" s="23">
        <v>3733</v>
      </c>
      <c r="D159" s="23">
        <v>0</v>
      </c>
      <c r="E159" s="23">
        <v>3733</v>
      </c>
      <c r="F159" s="23">
        <v>36</v>
      </c>
      <c r="G159" s="23">
        <v>139</v>
      </c>
      <c r="H159" s="23">
        <v>329</v>
      </c>
      <c r="I159" s="23">
        <v>531</v>
      </c>
      <c r="J159" s="23">
        <v>665</v>
      </c>
      <c r="K159" s="23">
        <v>533</v>
      </c>
      <c r="L159" s="23">
        <v>448</v>
      </c>
      <c r="M159" s="23">
        <v>419</v>
      </c>
      <c r="N159" s="23">
        <v>519</v>
      </c>
      <c r="O159" s="23">
        <v>114</v>
      </c>
      <c r="P159" s="16">
        <f t="shared" si="6"/>
        <v>3733</v>
      </c>
      <c r="Q159">
        <f t="shared" si="7"/>
        <v>0</v>
      </c>
      <c r="R159">
        <f t="shared" si="8"/>
        <v>0</v>
      </c>
    </row>
    <row r="160" spans="1:18" ht="15">
      <c r="A160" s="14"/>
      <c r="B160" s="22" t="s">
        <v>27</v>
      </c>
      <c r="C160" s="23">
        <v>4014</v>
      </c>
      <c r="D160" s="23">
        <v>0</v>
      </c>
      <c r="E160" s="23">
        <v>4014</v>
      </c>
      <c r="F160" s="23">
        <v>72</v>
      </c>
      <c r="G160" s="23">
        <v>267</v>
      </c>
      <c r="H160" s="23">
        <v>401</v>
      </c>
      <c r="I160" s="23">
        <v>731</v>
      </c>
      <c r="J160" s="23">
        <v>874</v>
      </c>
      <c r="K160" s="23">
        <v>676</v>
      </c>
      <c r="L160" s="23">
        <v>470</v>
      </c>
      <c r="M160" s="23">
        <v>310</v>
      </c>
      <c r="N160" s="23">
        <v>198</v>
      </c>
      <c r="O160" s="23">
        <v>15</v>
      </c>
      <c r="P160" s="16">
        <f t="shared" si="6"/>
        <v>4014</v>
      </c>
      <c r="Q160">
        <f t="shared" si="7"/>
        <v>0</v>
      </c>
      <c r="R160">
        <f t="shared" si="8"/>
        <v>0</v>
      </c>
    </row>
    <row r="161" spans="1:18" ht="15">
      <c r="A161" s="14"/>
      <c r="B161" s="22" t="s">
        <v>47</v>
      </c>
      <c r="C161" s="23">
        <v>3964</v>
      </c>
      <c r="D161" s="23">
        <v>0</v>
      </c>
      <c r="E161" s="23">
        <v>3964</v>
      </c>
      <c r="F161" s="23">
        <v>55</v>
      </c>
      <c r="G161" s="23">
        <v>222</v>
      </c>
      <c r="H161" s="23">
        <v>344</v>
      </c>
      <c r="I161" s="23">
        <v>571</v>
      </c>
      <c r="J161" s="23">
        <v>720</v>
      </c>
      <c r="K161" s="23">
        <v>628</v>
      </c>
      <c r="L161" s="23">
        <v>524</v>
      </c>
      <c r="M161" s="23">
        <v>417</v>
      </c>
      <c r="N161" s="23">
        <v>411</v>
      </c>
      <c r="O161" s="23">
        <v>72</v>
      </c>
      <c r="P161" s="16">
        <f t="shared" si="6"/>
        <v>3964</v>
      </c>
      <c r="Q161">
        <f t="shared" si="7"/>
        <v>0</v>
      </c>
      <c r="R161">
        <f t="shared" si="8"/>
        <v>0</v>
      </c>
    </row>
    <row r="162" spans="1:18" ht="15">
      <c r="A162" s="15"/>
      <c r="B162" s="22" t="s">
        <v>57</v>
      </c>
      <c r="C162" s="23">
        <v>3783</v>
      </c>
      <c r="D162" s="23">
        <v>0</v>
      </c>
      <c r="E162" s="23">
        <v>3783</v>
      </c>
      <c r="F162" s="23">
        <v>53</v>
      </c>
      <c r="G162" s="23">
        <v>184</v>
      </c>
      <c r="H162" s="23">
        <v>386</v>
      </c>
      <c r="I162" s="23">
        <v>691</v>
      </c>
      <c r="J162" s="23">
        <v>819</v>
      </c>
      <c r="K162" s="23">
        <v>581</v>
      </c>
      <c r="L162" s="23">
        <v>394</v>
      </c>
      <c r="M162" s="23">
        <v>312</v>
      </c>
      <c r="N162" s="23">
        <v>306</v>
      </c>
      <c r="O162" s="23">
        <v>57</v>
      </c>
      <c r="P162" s="16">
        <f t="shared" si="6"/>
        <v>3783</v>
      </c>
      <c r="Q162">
        <f t="shared" si="7"/>
        <v>0</v>
      </c>
      <c r="R162">
        <f t="shared" si="8"/>
        <v>0</v>
      </c>
    </row>
    <row r="163" spans="1:18" ht="15">
      <c r="A163" s="12" t="s">
        <v>64</v>
      </c>
      <c r="B163" s="13" t="s">
        <v>20</v>
      </c>
      <c r="C163" s="21">
        <v>3869</v>
      </c>
      <c r="D163" s="21">
        <v>0</v>
      </c>
      <c r="E163" s="21">
        <v>3869</v>
      </c>
      <c r="F163" s="21">
        <v>67</v>
      </c>
      <c r="G163" s="21">
        <v>254</v>
      </c>
      <c r="H163" s="21">
        <v>450</v>
      </c>
      <c r="I163" s="21">
        <v>711</v>
      </c>
      <c r="J163" s="21">
        <v>871</v>
      </c>
      <c r="K163" s="21">
        <v>541</v>
      </c>
      <c r="L163" s="21">
        <v>398</v>
      </c>
      <c r="M163" s="21">
        <v>331</v>
      </c>
      <c r="N163" s="21">
        <v>209</v>
      </c>
      <c r="O163" s="21">
        <v>37</v>
      </c>
      <c r="P163" s="16">
        <f t="shared" si="6"/>
        <v>3869</v>
      </c>
      <c r="Q163">
        <f t="shared" si="7"/>
        <v>0</v>
      </c>
      <c r="R163">
        <f t="shared" si="8"/>
        <v>0</v>
      </c>
    </row>
    <row r="164" spans="1:18" ht="15">
      <c r="A164" s="14"/>
      <c r="B164" s="22" t="s">
        <v>59</v>
      </c>
      <c r="C164" s="23">
        <v>2371</v>
      </c>
      <c r="D164" s="23">
        <v>0</v>
      </c>
      <c r="E164" s="23">
        <v>2371</v>
      </c>
      <c r="F164" s="23">
        <v>24</v>
      </c>
      <c r="G164" s="23">
        <v>129</v>
      </c>
      <c r="H164" s="23">
        <v>249</v>
      </c>
      <c r="I164" s="23">
        <v>398</v>
      </c>
      <c r="J164" s="23">
        <v>491</v>
      </c>
      <c r="K164" s="23">
        <v>338</v>
      </c>
      <c r="L164" s="23">
        <v>275</v>
      </c>
      <c r="M164" s="23">
        <v>260</v>
      </c>
      <c r="N164" s="23">
        <v>173</v>
      </c>
      <c r="O164" s="23">
        <v>34</v>
      </c>
      <c r="P164" s="16">
        <f t="shared" si="6"/>
        <v>2371</v>
      </c>
      <c r="Q164">
        <f t="shared" si="7"/>
        <v>0</v>
      </c>
      <c r="R164">
        <f t="shared" si="8"/>
        <v>0</v>
      </c>
    </row>
    <row r="165" spans="1:18" ht="15">
      <c r="A165" s="14"/>
      <c r="B165" s="22" t="s">
        <v>27</v>
      </c>
      <c r="C165" s="23">
        <v>1498</v>
      </c>
      <c r="D165" s="23">
        <v>0</v>
      </c>
      <c r="E165" s="23">
        <v>1498</v>
      </c>
      <c r="F165" s="23">
        <v>43</v>
      </c>
      <c r="G165" s="23">
        <v>125</v>
      </c>
      <c r="H165" s="23">
        <v>201</v>
      </c>
      <c r="I165" s="23">
        <v>313</v>
      </c>
      <c r="J165" s="23">
        <v>380</v>
      </c>
      <c r="K165" s="23">
        <v>203</v>
      </c>
      <c r="L165" s="23">
        <v>123</v>
      </c>
      <c r="M165" s="23">
        <v>71</v>
      </c>
      <c r="N165" s="23">
        <v>36</v>
      </c>
      <c r="O165" s="23">
        <v>3</v>
      </c>
      <c r="P165" s="16">
        <f t="shared" si="6"/>
        <v>1498</v>
      </c>
      <c r="Q165">
        <f t="shared" si="7"/>
        <v>0</v>
      </c>
      <c r="R165">
        <f t="shared" si="8"/>
        <v>0</v>
      </c>
    </row>
    <row r="166" spans="1:18" ht="15">
      <c r="A166" s="14"/>
      <c r="B166" s="22" t="s">
        <v>47</v>
      </c>
      <c r="C166" s="23">
        <v>1951</v>
      </c>
      <c r="D166" s="23">
        <v>0</v>
      </c>
      <c r="E166" s="23">
        <v>1951</v>
      </c>
      <c r="F166" s="23">
        <v>35</v>
      </c>
      <c r="G166" s="23">
        <v>136</v>
      </c>
      <c r="H166" s="23">
        <v>213</v>
      </c>
      <c r="I166" s="23">
        <v>321</v>
      </c>
      <c r="J166" s="23">
        <v>418</v>
      </c>
      <c r="K166" s="23">
        <v>272</v>
      </c>
      <c r="L166" s="23">
        <v>215</v>
      </c>
      <c r="M166" s="23">
        <v>210</v>
      </c>
      <c r="N166" s="23">
        <v>115</v>
      </c>
      <c r="O166" s="23">
        <v>16</v>
      </c>
      <c r="P166" s="16">
        <f t="shared" si="6"/>
        <v>1951</v>
      </c>
      <c r="Q166">
        <f t="shared" si="7"/>
        <v>0</v>
      </c>
      <c r="R166">
        <f t="shared" si="8"/>
        <v>0</v>
      </c>
    </row>
    <row r="167" spans="1:18" ht="15">
      <c r="A167" s="15"/>
      <c r="B167" s="22" t="s">
        <v>57</v>
      </c>
      <c r="C167" s="23">
        <v>1918</v>
      </c>
      <c r="D167" s="23">
        <v>0</v>
      </c>
      <c r="E167" s="23">
        <v>1918</v>
      </c>
      <c r="F167" s="23">
        <v>32</v>
      </c>
      <c r="G167" s="23">
        <v>118</v>
      </c>
      <c r="H167" s="23">
        <v>237</v>
      </c>
      <c r="I167" s="23">
        <v>390</v>
      </c>
      <c r="J167" s="23">
        <v>453</v>
      </c>
      <c r="K167" s="23">
        <v>269</v>
      </c>
      <c r="L167" s="23">
        <v>183</v>
      </c>
      <c r="M167" s="23">
        <v>121</v>
      </c>
      <c r="N167" s="23">
        <v>94</v>
      </c>
      <c r="O167" s="23">
        <v>21</v>
      </c>
      <c r="P167" s="16">
        <f t="shared" si="6"/>
        <v>1918</v>
      </c>
      <c r="Q167">
        <f t="shared" si="7"/>
        <v>0</v>
      </c>
      <c r="R167">
        <f t="shared" si="8"/>
        <v>0</v>
      </c>
    </row>
    <row r="168" spans="1:18" ht="15">
      <c r="A168" s="12" t="s">
        <v>51</v>
      </c>
      <c r="B168" s="13" t="s">
        <v>20</v>
      </c>
      <c r="C168" s="21">
        <v>2573</v>
      </c>
      <c r="D168" s="21">
        <v>0</v>
      </c>
      <c r="E168" s="21">
        <v>2573</v>
      </c>
      <c r="F168" s="21">
        <v>15</v>
      </c>
      <c r="G168" s="21">
        <v>49</v>
      </c>
      <c r="H168" s="21">
        <v>141</v>
      </c>
      <c r="I168" s="21">
        <v>368</v>
      </c>
      <c r="J168" s="21">
        <v>719</v>
      </c>
      <c r="K168" s="21">
        <v>417</v>
      </c>
      <c r="L168" s="21">
        <v>338</v>
      </c>
      <c r="M168" s="21">
        <v>288</v>
      </c>
      <c r="N168" s="21">
        <v>205</v>
      </c>
      <c r="O168" s="21">
        <v>33</v>
      </c>
      <c r="P168" s="16">
        <f t="shared" si="6"/>
        <v>2573</v>
      </c>
      <c r="Q168">
        <f t="shared" si="7"/>
        <v>0</v>
      </c>
      <c r="R168">
        <f t="shared" si="8"/>
        <v>0</v>
      </c>
    </row>
    <row r="169" spans="1:18" ht="15">
      <c r="A169" s="14"/>
      <c r="B169" s="22" t="s">
        <v>59</v>
      </c>
      <c r="C169" s="23">
        <v>1178</v>
      </c>
      <c r="D169" s="23">
        <v>0</v>
      </c>
      <c r="E169" s="23">
        <v>1178</v>
      </c>
      <c r="F169" s="23">
        <v>6</v>
      </c>
      <c r="G169" s="23">
        <v>23</v>
      </c>
      <c r="H169" s="23">
        <v>58</v>
      </c>
      <c r="I169" s="23">
        <v>170</v>
      </c>
      <c r="J169" s="23">
        <v>323</v>
      </c>
      <c r="K169" s="23">
        <v>179</v>
      </c>
      <c r="L169" s="23">
        <v>155</v>
      </c>
      <c r="M169" s="23">
        <v>139</v>
      </c>
      <c r="N169" s="23">
        <v>106</v>
      </c>
      <c r="O169" s="23">
        <v>19</v>
      </c>
      <c r="P169" s="16">
        <f t="shared" si="6"/>
        <v>1178</v>
      </c>
      <c r="Q169">
        <f t="shared" si="7"/>
        <v>0</v>
      </c>
      <c r="R169">
        <f t="shared" si="8"/>
        <v>0</v>
      </c>
    </row>
    <row r="170" spans="1:18" ht="15">
      <c r="A170" s="14"/>
      <c r="B170" s="22" t="s">
        <v>27</v>
      </c>
      <c r="C170" s="23">
        <v>1395</v>
      </c>
      <c r="D170" s="23">
        <v>0</v>
      </c>
      <c r="E170" s="23">
        <v>1395</v>
      </c>
      <c r="F170" s="23">
        <v>9</v>
      </c>
      <c r="G170" s="23">
        <v>26</v>
      </c>
      <c r="H170" s="23">
        <v>83</v>
      </c>
      <c r="I170" s="23">
        <v>198</v>
      </c>
      <c r="J170" s="23">
        <v>396</v>
      </c>
      <c r="K170" s="23">
        <v>238</v>
      </c>
      <c r="L170" s="23">
        <v>183</v>
      </c>
      <c r="M170" s="23">
        <v>149</v>
      </c>
      <c r="N170" s="23">
        <v>99</v>
      </c>
      <c r="O170" s="23">
        <v>14</v>
      </c>
      <c r="P170" s="16">
        <f t="shared" si="6"/>
        <v>1395</v>
      </c>
      <c r="Q170">
        <f t="shared" si="7"/>
        <v>0</v>
      </c>
      <c r="R170">
        <f t="shared" si="8"/>
        <v>0</v>
      </c>
    </row>
    <row r="171" spans="1:18" ht="15">
      <c r="A171" s="14"/>
      <c r="B171" s="22" t="s">
        <v>47</v>
      </c>
      <c r="C171" s="23">
        <v>1202</v>
      </c>
      <c r="D171" s="23">
        <v>0</v>
      </c>
      <c r="E171" s="23">
        <v>1202</v>
      </c>
      <c r="F171" s="23">
        <v>8</v>
      </c>
      <c r="G171" s="23">
        <v>21</v>
      </c>
      <c r="H171" s="23">
        <v>49</v>
      </c>
      <c r="I171" s="23">
        <v>144</v>
      </c>
      <c r="J171" s="23">
        <v>293</v>
      </c>
      <c r="K171" s="23">
        <v>215</v>
      </c>
      <c r="L171" s="23">
        <v>163</v>
      </c>
      <c r="M171" s="23">
        <v>173</v>
      </c>
      <c r="N171" s="23">
        <v>115</v>
      </c>
      <c r="O171" s="23">
        <v>21</v>
      </c>
      <c r="P171" s="16">
        <f t="shared" si="6"/>
        <v>1202</v>
      </c>
      <c r="Q171">
        <f t="shared" si="7"/>
        <v>0</v>
      </c>
      <c r="R171">
        <f t="shared" si="8"/>
        <v>0</v>
      </c>
    </row>
    <row r="172" spans="1:18" ht="15">
      <c r="A172" s="15"/>
      <c r="B172" s="22" t="s">
        <v>57</v>
      </c>
      <c r="C172" s="23">
        <v>1371</v>
      </c>
      <c r="D172" s="23">
        <v>0</v>
      </c>
      <c r="E172" s="23">
        <v>1371</v>
      </c>
      <c r="F172" s="23">
        <v>7</v>
      </c>
      <c r="G172" s="23">
        <v>28</v>
      </c>
      <c r="H172" s="23">
        <v>92</v>
      </c>
      <c r="I172" s="23">
        <v>224</v>
      </c>
      <c r="J172" s="23">
        <v>426</v>
      </c>
      <c r="K172" s="23">
        <v>202</v>
      </c>
      <c r="L172" s="23">
        <v>175</v>
      </c>
      <c r="M172" s="23">
        <v>115</v>
      </c>
      <c r="N172" s="23">
        <v>90</v>
      </c>
      <c r="O172" s="23">
        <v>12</v>
      </c>
      <c r="P172" s="16">
        <f t="shared" si="6"/>
        <v>1371</v>
      </c>
      <c r="Q172">
        <f t="shared" si="7"/>
        <v>0</v>
      </c>
      <c r="R172">
        <f t="shared" si="8"/>
        <v>0</v>
      </c>
    </row>
    <row r="173" spans="1:18" ht="15">
      <c r="A173" s="12" t="s">
        <v>56</v>
      </c>
      <c r="B173" s="13" t="s">
        <v>20</v>
      </c>
      <c r="C173" s="21">
        <v>4160</v>
      </c>
      <c r="D173" s="21">
        <v>0</v>
      </c>
      <c r="E173" s="21">
        <v>4160</v>
      </c>
      <c r="F173" s="21">
        <v>47</v>
      </c>
      <c r="G173" s="21">
        <v>137</v>
      </c>
      <c r="H173" s="21">
        <v>304</v>
      </c>
      <c r="I173" s="21">
        <v>612</v>
      </c>
      <c r="J173" s="21">
        <v>1171</v>
      </c>
      <c r="K173" s="21">
        <v>714</v>
      </c>
      <c r="L173" s="21">
        <v>472</v>
      </c>
      <c r="M173" s="21">
        <v>363</v>
      </c>
      <c r="N173" s="21">
        <v>303</v>
      </c>
      <c r="O173" s="21">
        <v>37</v>
      </c>
      <c r="P173" s="16">
        <f t="shared" si="6"/>
        <v>4160</v>
      </c>
      <c r="Q173">
        <f t="shared" si="7"/>
        <v>0</v>
      </c>
      <c r="R173">
        <f t="shared" si="8"/>
        <v>0</v>
      </c>
    </row>
    <row r="174" spans="1:18" ht="15">
      <c r="A174" s="14"/>
      <c r="B174" s="22" t="s">
        <v>59</v>
      </c>
      <c r="C174" s="23">
        <v>2030</v>
      </c>
      <c r="D174" s="23">
        <v>0</v>
      </c>
      <c r="E174" s="23">
        <v>2030</v>
      </c>
      <c r="F174" s="23">
        <v>19</v>
      </c>
      <c r="G174" s="23">
        <v>64</v>
      </c>
      <c r="H174" s="23">
        <v>126</v>
      </c>
      <c r="I174" s="23">
        <v>264</v>
      </c>
      <c r="J174" s="23">
        <v>498</v>
      </c>
      <c r="K174" s="23">
        <v>359</v>
      </c>
      <c r="L174" s="23">
        <v>251</v>
      </c>
      <c r="M174" s="23">
        <v>215</v>
      </c>
      <c r="N174" s="23">
        <v>202</v>
      </c>
      <c r="O174" s="23">
        <v>32</v>
      </c>
      <c r="P174" s="16">
        <f t="shared" si="6"/>
        <v>2030</v>
      </c>
      <c r="Q174">
        <f t="shared" si="7"/>
        <v>0</v>
      </c>
      <c r="R174">
        <f t="shared" si="8"/>
        <v>0</v>
      </c>
    </row>
    <row r="175" spans="1:18" ht="15">
      <c r="A175" s="14"/>
      <c r="B175" s="22" t="s">
        <v>27</v>
      </c>
      <c r="C175" s="23">
        <v>2130</v>
      </c>
      <c r="D175" s="23">
        <v>0</v>
      </c>
      <c r="E175" s="23">
        <v>2130</v>
      </c>
      <c r="F175" s="23">
        <v>28</v>
      </c>
      <c r="G175" s="23">
        <v>73</v>
      </c>
      <c r="H175" s="23">
        <v>178</v>
      </c>
      <c r="I175" s="23">
        <v>348</v>
      </c>
      <c r="J175" s="23">
        <v>673</v>
      </c>
      <c r="K175" s="23">
        <v>355</v>
      </c>
      <c r="L175" s="23">
        <v>221</v>
      </c>
      <c r="M175" s="23">
        <v>148</v>
      </c>
      <c r="N175" s="23">
        <v>101</v>
      </c>
      <c r="O175" s="23">
        <v>5</v>
      </c>
      <c r="P175" s="16">
        <f t="shared" si="6"/>
        <v>2130</v>
      </c>
      <c r="Q175">
        <f t="shared" si="7"/>
        <v>0</v>
      </c>
      <c r="R175">
        <f t="shared" si="8"/>
        <v>0</v>
      </c>
    </row>
    <row r="176" spans="1:18" ht="15">
      <c r="A176" s="14"/>
      <c r="B176" s="22" t="s">
        <v>47</v>
      </c>
      <c r="C176" s="23">
        <v>2143</v>
      </c>
      <c r="D176" s="23">
        <v>0</v>
      </c>
      <c r="E176" s="23">
        <v>2143</v>
      </c>
      <c r="F176" s="23">
        <v>23</v>
      </c>
      <c r="G176" s="23">
        <v>77</v>
      </c>
      <c r="H176" s="23">
        <v>137</v>
      </c>
      <c r="I176" s="23">
        <v>254</v>
      </c>
      <c r="J176" s="23">
        <v>584</v>
      </c>
      <c r="K176" s="23">
        <v>354</v>
      </c>
      <c r="L176" s="23">
        <v>287</v>
      </c>
      <c r="M176" s="23">
        <v>212</v>
      </c>
      <c r="N176" s="23">
        <v>193</v>
      </c>
      <c r="O176" s="23">
        <v>22</v>
      </c>
      <c r="P176" s="16">
        <f t="shared" si="6"/>
        <v>2143</v>
      </c>
      <c r="Q176">
        <f t="shared" si="7"/>
        <v>0</v>
      </c>
      <c r="R176">
        <f t="shared" si="8"/>
        <v>0</v>
      </c>
    </row>
    <row r="177" spans="1:18" ht="15">
      <c r="A177" s="15"/>
      <c r="B177" s="22" t="s">
        <v>57</v>
      </c>
      <c r="C177" s="23">
        <v>2017</v>
      </c>
      <c r="D177" s="23">
        <v>0</v>
      </c>
      <c r="E177" s="23">
        <v>2017</v>
      </c>
      <c r="F177" s="23">
        <v>24</v>
      </c>
      <c r="G177" s="23">
        <v>60</v>
      </c>
      <c r="H177" s="23">
        <v>167</v>
      </c>
      <c r="I177" s="23">
        <v>358</v>
      </c>
      <c r="J177" s="23">
        <v>587</v>
      </c>
      <c r="K177" s="23">
        <v>360</v>
      </c>
      <c r="L177" s="23">
        <v>185</v>
      </c>
      <c r="M177" s="23">
        <v>151</v>
      </c>
      <c r="N177" s="23">
        <v>110</v>
      </c>
      <c r="O177" s="23">
        <v>15</v>
      </c>
      <c r="P177" s="16">
        <f t="shared" si="6"/>
        <v>2017</v>
      </c>
      <c r="Q177">
        <f t="shared" si="7"/>
        <v>0</v>
      </c>
      <c r="R177">
        <f t="shared" si="8"/>
        <v>0</v>
      </c>
    </row>
    <row r="178" spans="1:18" ht="15">
      <c r="A178" s="12" t="s">
        <v>41</v>
      </c>
      <c r="B178" s="13" t="s">
        <v>20</v>
      </c>
      <c r="C178" s="21">
        <v>9069</v>
      </c>
      <c r="D178" s="21">
        <v>0</v>
      </c>
      <c r="E178" s="21">
        <v>9069</v>
      </c>
      <c r="F178" s="21">
        <v>80</v>
      </c>
      <c r="G178" s="21">
        <v>427</v>
      </c>
      <c r="H178" s="21">
        <v>677</v>
      </c>
      <c r="I178" s="21">
        <v>296</v>
      </c>
      <c r="J178" s="21">
        <v>2560</v>
      </c>
      <c r="K178" s="21">
        <v>1776</v>
      </c>
      <c r="L178" s="21">
        <v>1249</v>
      </c>
      <c r="M178" s="21">
        <v>986</v>
      </c>
      <c r="N178" s="21">
        <v>867</v>
      </c>
      <c r="O178" s="21">
        <v>151</v>
      </c>
      <c r="P178" s="16">
        <f t="shared" si="6"/>
        <v>9069</v>
      </c>
      <c r="Q178">
        <f t="shared" si="7"/>
        <v>0</v>
      </c>
      <c r="R178">
        <f t="shared" si="8"/>
        <v>0</v>
      </c>
    </row>
    <row r="179" spans="1:18" ht="15">
      <c r="A179" s="14"/>
      <c r="B179" s="22" t="s">
        <v>59</v>
      </c>
      <c r="C179" s="23">
        <v>3466</v>
      </c>
      <c r="D179" s="23">
        <v>0</v>
      </c>
      <c r="E179" s="23">
        <v>3466</v>
      </c>
      <c r="F179" s="23">
        <v>34</v>
      </c>
      <c r="G179" s="23">
        <v>128</v>
      </c>
      <c r="H179" s="23">
        <v>201</v>
      </c>
      <c r="I179" s="23">
        <v>121</v>
      </c>
      <c r="J179" s="23">
        <v>839</v>
      </c>
      <c r="K179" s="23">
        <v>638</v>
      </c>
      <c r="L179" s="23">
        <v>473</v>
      </c>
      <c r="M179" s="23">
        <v>464</v>
      </c>
      <c r="N179" s="23">
        <v>467</v>
      </c>
      <c r="O179" s="23">
        <v>101</v>
      </c>
      <c r="P179" s="16">
        <f t="shared" si="6"/>
        <v>3466</v>
      </c>
      <c r="Q179">
        <f t="shared" si="7"/>
        <v>0</v>
      </c>
      <c r="R179">
        <f t="shared" si="8"/>
        <v>0</v>
      </c>
    </row>
    <row r="180" spans="1:18" ht="15">
      <c r="A180" s="14"/>
      <c r="B180" s="22" t="s">
        <v>27</v>
      </c>
      <c r="C180" s="23">
        <v>5603</v>
      </c>
      <c r="D180" s="23">
        <v>0</v>
      </c>
      <c r="E180" s="23">
        <v>5603</v>
      </c>
      <c r="F180" s="23">
        <v>46</v>
      </c>
      <c r="G180" s="23">
        <v>299</v>
      </c>
      <c r="H180" s="23">
        <v>476</v>
      </c>
      <c r="I180" s="23">
        <v>175</v>
      </c>
      <c r="J180" s="23">
        <v>1721</v>
      </c>
      <c r="K180" s="23">
        <v>1138</v>
      </c>
      <c r="L180" s="23">
        <v>776</v>
      </c>
      <c r="M180" s="23">
        <v>522</v>
      </c>
      <c r="N180" s="23">
        <v>400</v>
      </c>
      <c r="O180" s="23">
        <v>50</v>
      </c>
      <c r="P180" s="16">
        <f t="shared" si="6"/>
        <v>5603</v>
      </c>
      <c r="Q180">
        <f t="shared" si="7"/>
        <v>0</v>
      </c>
      <c r="R180">
        <f t="shared" si="8"/>
        <v>0</v>
      </c>
    </row>
    <row r="181" spans="1:18" ht="15">
      <c r="A181" s="14"/>
      <c r="B181" s="22" t="s">
        <v>47</v>
      </c>
      <c r="C181" s="23">
        <v>5225</v>
      </c>
      <c r="D181" s="23">
        <v>0</v>
      </c>
      <c r="E181" s="23">
        <v>5225</v>
      </c>
      <c r="F181" s="23">
        <v>44</v>
      </c>
      <c r="G181" s="23">
        <v>189</v>
      </c>
      <c r="H181" s="23">
        <v>412</v>
      </c>
      <c r="I181" s="23">
        <v>133</v>
      </c>
      <c r="J181" s="23">
        <v>1393</v>
      </c>
      <c r="K181" s="23">
        <v>1091</v>
      </c>
      <c r="L181" s="23">
        <v>778</v>
      </c>
      <c r="M181" s="23">
        <v>507</v>
      </c>
      <c r="N181" s="23">
        <v>572</v>
      </c>
      <c r="O181" s="23">
        <v>106</v>
      </c>
      <c r="P181" s="16">
        <f t="shared" si="6"/>
        <v>5225</v>
      </c>
      <c r="Q181">
        <f t="shared" si="7"/>
        <v>0</v>
      </c>
      <c r="R181">
        <f t="shared" si="8"/>
        <v>0</v>
      </c>
    </row>
    <row r="182" spans="1:18" ht="15">
      <c r="A182" s="15"/>
      <c r="B182" s="22" t="s">
        <v>57</v>
      </c>
      <c r="C182" s="23">
        <v>3844</v>
      </c>
      <c r="D182" s="23">
        <v>0</v>
      </c>
      <c r="E182" s="23">
        <v>3844</v>
      </c>
      <c r="F182" s="23">
        <v>36</v>
      </c>
      <c r="G182" s="23">
        <v>238</v>
      </c>
      <c r="H182" s="23">
        <v>265</v>
      </c>
      <c r="I182" s="23">
        <v>163</v>
      </c>
      <c r="J182" s="23">
        <v>1167</v>
      </c>
      <c r="K182" s="23">
        <v>685</v>
      </c>
      <c r="L182" s="23">
        <v>471</v>
      </c>
      <c r="M182" s="23">
        <v>479</v>
      </c>
      <c r="N182" s="23">
        <v>295</v>
      </c>
      <c r="O182" s="23">
        <v>45</v>
      </c>
      <c r="P182" s="16">
        <f t="shared" si="6"/>
        <v>3844</v>
      </c>
      <c r="Q182">
        <f t="shared" si="7"/>
        <v>0</v>
      </c>
      <c r="R182">
        <f t="shared" si="8"/>
        <v>0</v>
      </c>
    </row>
    <row r="183" spans="1:18" ht="15">
      <c r="A183" s="12" t="s">
        <v>36</v>
      </c>
      <c r="B183" s="13" t="s">
        <v>20</v>
      </c>
      <c r="C183" s="21">
        <v>2278</v>
      </c>
      <c r="D183" s="21">
        <v>0</v>
      </c>
      <c r="E183" s="21">
        <v>2278</v>
      </c>
      <c r="F183" s="21">
        <v>98</v>
      </c>
      <c r="G183" s="21">
        <v>197</v>
      </c>
      <c r="H183" s="21">
        <v>327</v>
      </c>
      <c r="I183" s="21">
        <v>418</v>
      </c>
      <c r="J183" s="21">
        <v>393</v>
      </c>
      <c r="K183" s="21">
        <v>271</v>
      </c>
      <c r="L183" s="21">
        <v>260</v>
      </c>
      <c r="M183" s="21">
        <v>185</v>
      </c>
      <c r="N183" s="21">
        <v>118</v>
      </c>
      <c r="O183" s="21">
        <v>11</v>
      </c>
      <c r="P183" s="16">
        <f t="shared" si="6"/>
        <v>2278</v>
      </c>
      <c r="Q183">
        <f t="shared" si="7"/>
        <v>0</v>
      </c>
      <c r="R183">
        <f t="shared" si="8"/>
        <v>0</v>
      </c>
    </row>
    <row r="184" spans="1:18" ht="15">
      <c r="A184" s="14"/>
      <c r="B184" s="22" t="s">
        <v>59</v>
      </c>
      <c r="C184" s="23">
        <v>1012</v>
      </c>
      <c r="D184" s="23">
        <v>0</v>
      </c>
      <c r="E184" s="23">
        <v>1012</v>
      </c>
      <c r="F184" s="23">
        <v>34</v>
      </c>
      <c r="G184" s="23">
        <v>81</v>
      </c>
      <c r="H184" s="23">
        <v>135</v>
      </c>
      <c r="I184" s="23">
        <v>175</v>
      </c>
      <c r="J184" s="23">
        <v>134</v>
      </c>
      <c r="K184" s="23">
        <v>113</v>
      </c>
      <c r="L184" s="23">
        <v>123</v>
      </c>
      <c r="M184" s="23">
        <v>114</v>
      </c>
      <c r="N184" s="23">
        <v>92</v>
      </c>
      <c r="O184" s="23">
        <v>11</v>
      </c>
      <c r="P184" s="16">
        <f t="shared" si="6"/>
        <v>1012</v>
      </c>
      <c r="Q184">
        <f t="shared" si="7"/>
        <v>0</v>
      </c>
      <c r="R184">
        <f t="shared" si="8"/>
        <v>0</v>
      </c>
    </row>
    <row r="185" spans="1:18" ht="15">
      <c r="A185" s="14"/>
      <c r="B185" s="22" t="s">
        <v>27</v>
      </c>
      <c r="C185" s="23">
        <v>1266</v>
      </c>
      <c r="D185" s="23">
        <v>0</v>
      </c>
      <c r="E185" s="23">
        <v>1266</v>
      </c>
      <c r="F185" s="23">
        <v>64</v>
      </c>
      <c r="G185" s="23">
        <v>116</v>
      </c>
      <c r="H185" s="23">
        <v>192</v>
      </c>
      <c r="I185" s="23">
        <v>243</v>
      </c>
      <c r="J185" s="23">
        <v>259</v>
      </c>
      <c r="K185" s="23">
        <v>158</v>
      </c>
      <c r="L185" s="23">
        <v>137</v>
      </c>
      <c r="M185" s="23">
        <v>71</v>
      </c>
      <c r="N185" s="23">
        <v>26</v>
      </c>
      <c r="O185" s="23">
        <v>0</v>
      </c>
      <c r="P185" s="16">
        <f t="shared" si="6"/>
        <v>1266</v>
      </c>
      <c r="Q185">
        <f t="shared" si="7"/>
        <v>0</v>
      </c>
      <c r="R185">
        <f t="shared" si="8"/>
        <v>0</v>
      </c>
    </row>
    <row r="186" spans="1:18" ht="15">
      <c r="A186" s="14"/>
      <c r="B186" s="22" t="s">
        <v>47</v>
      </c>
      <c r="C186" s="23">
        <v>1148</v>
      </c>
      <c r="D186" s="23">
        <v>0</v>
      </c>
      <c r="E186" s="23">
        <v>1148</v>
      </c>
      <c r="F186" s="23">
        <v>47</v>
      </c>
      <c r="G186" s="23">
        <v>97</v>
      </c>
      <c r="H186" s="23">
        <v>152</v>
      </c>
      <c r="I186" s="23">
        <v>173</v>
      </c>
      <c r="J186" s="23">
        <v>191</v>
      </c>
      <c r="K186" s="23">
        <v>145</v>
      </c>
      <c r="L186" s="23">
        <v>151</v>
      </c>
      <c r="M186" s="23">
        <v>102</v>
      </c>
      <c r="N186" s="23">
        <v>81</v>
      </c>
      <c r="O186" s="23">
        <v>9</v>
      </c>
      <c r="P186" s="16">
        <f t="shared" si="6"/>
        <v>1148</v>
      </c>
      <c r="Q186">
        <f t="shared" si="7"/>
        <v>0</v>
      </c>
      <c r="R186">
        <f t="shared" si="8"/>
        <v>0</v>
      </c>
    </row>
    <row r="187" spans="1:18" ht="15">
      <c r="A187" s="15"/>
      <c r="B187" s="22" t="s">
        <v>57</v>
      </c>
      <c r="C187" s="23">
        <v>1130</v>
      </c>
      <c r="D187" s="23">
        <v>0</v>
      </c>
      <c r="E187" s="23">
        <v>1130</v>
      </c>
      <c r="F187" s="23">
        <v>51</v>
      </c>
      <c r="G187" s="23">
        <v>100</v>
      </c>
      <c r="H187" s="23">
        <v>175</v>
      </c>
      <c r="I187" s="23">
        <v>245</v>
      </c>
      <c r="J187" s="23">
        <v>202</v>
      </c>
      <c r="K187" s="23">
        <v>126</v>
      </c>
      <c r="L187" s="23">
        <v>109</v>
      </c>
      <c r="M187" s="23">
        <v>83</v>
      </c>
      <c r="N187" s="23">
        <v>37</v>
      </c>
      <c r="O187" s="23">
        <v>2</v>
      </c>
      <c r="P187" s="16">
        <f t="shared" si="6"/>
        <v>1130</v>
      </c>
      <c r="Q187">
        <f t="shared" si="7"/>
        <v>0</v>
      </c>
      <c r="R187">
        <f t="shared" si="8"/>
        <v>0</v>
      </c>
    </row>
    <row r="188" spans="1:18" ht="15">
      <c r="A188" s="12" t="s">
        <v>35</v>
      </c>
      <c r="B188" s="13" t="s">
        <v>20</v>
      </c>
      <c r="C188" s="21">
        <v>6348</v>
      </c>
      <c r="D188" s="21">
        <v>0</v>
      </c>
      <c r="E188" s="21">
        <v>6348</v>
      </c>
      <c r="F188" s="21">
        <v>157</v>
      </c>
      <c r="G188" s="21">
        <v>394</v>
      </c>
      <c r="H188" s="21">
        <v>769</v>
      </c>
      <c r="I188" s="21">
        <v>1233</v>
      </c>
      <c r="J188" s="21">
        <v>1440</v>
      </c>
      <c r="K188" s="21">
        <v>901</v>
      </c>
      <c r="L188" s="21">
        <v>631</v>
      </c>
      <c r="M188" s="21">
        <v>429</v>
      </c>
      <c r="N188" s="21">
        <v>346</v>
      </c>
      <c r="O188" s="21">
        <v>48</v>
      </c>
      <c r="P188" s="16">
        <f t="shared" si="6"/>
        <v>6348</v>
      </c>
      <c r="Q188">
        <f t="shared" si="7"/>
        <v>0</v>
      </c>
      <c r="R188">
        <f t="shared" si="8"/>
        <v>0</v>
      </c>
    </row>
    <row r="189" spans="1:18" ht="15">
      <c r="A189" s="14"/>
      <c r="B189" s="22" t="s">
        <v>59</v>
      </c>
      <c r="C189" s="23">
        <v>3715</v>
      </c>
      <c r="D189" s="23">
        <v>0</v>
      </c>
      <c r="E189" s="23">
        <v>3715</v>
      </c>
      <c r="F189" s="23">
        <v>59</v>
      </c>
      <c r="G189" s="23">
        <v>186</v>
      </c>
      <c r="H189" s="23">
        <v>383</v>
      </c>
      <c r="I189" s="23">
        <v>663</v>
      </c>
      <c r="J189" s="23">
        <v>776</v>
      </c>
      <c r="K189" s="23">
        <v>566</v>
      </c>
      <c r="L189" s="23">
        <v>438</v>
      </c>
      <c r="M189" s="23">
        <v>312</v>
      </c>
      <c r="N189" s="23">
        <v>286</v>
      </c>
      <c r="O189" s="23">
        <v>46</v>
      </c>
      <c r="P189" s="16">
        <f t="shared" si="6"/>
        <v>3715</v>
      </c>
      <c r="Q189">
        <f t="shared" si="7"/>
        <v>0</v>
      </c>
      <c r="R189">
        <f t="shared" si="8"/>
        <v>0</v>
      </c>
    </row>
    <row r="190" spans="1:18" ht="15">
      <c r="A190" s="14"/>
      <c r="B190" s="22" t="s">
        <v>27</v>
      </c>
      <c r="C190" s="23">
        <v>2633</v>
      </c>
      <c r="D190" s="23">
        <v>0</v>
      </c>
      <c r="E190" s="23">
        <v>2633</v>
      </c>
      <c r="F190" s="23">
        <v>98</v>
      </c>
      <c r="G190" s="23">
        <v>208</v>
      </c>
      <c r="H190" s="23">
        <v>386</v>
      </c>
      <c r="I190" s="23">
        <v>570</v>
      </c>
      <c r="J190" s="23">
        <v>664</v>
      </c>
      <c r="K190" s="23">
        <v>335</v>
      </c>
      <c r="L190" s="23">
        <v>193</v>
      </c>
      <c r="M190" s="23">
        <v>117</v>
      </c>
      <c r="N190" s="23">
        <v>60</v>
      </c>
      <c r="O190" s="23">
        <v>2</v>
      </c>
      <c r="P190" s="16">
        <f t="shared" si="6"/>
        <v>2633</v>
      </c>
      <c r="Q190">
        <f t="shared" si="7"/>
        <v>0</v>
      </c>
      <c r="R190">
        <f t="shared" si="8"/>
        <v>0</v>
      </c>
    </row>
    <row r="191" spans="1:18" ht="15">
      <c r="A191" s="14"/>
      <c r="B191" s="22" t="s">
        <v>47</v>
      </c>
      <c r="C191" s="23">
        <v>3172</v>
      </c>
      <c r="D191" s="23">
        <v>0</v>
      </c>
      <c r="E191" s="23">
        <v>3172</v>
      </c>
      <c r="F191" s="23">
        <v>80</v>
      </c>
      <c r="G191" s="23">
        <v>198</v>
      </c>
      <c r="H191" s="23">
        <v>380</v>
      </c>
      <c r="I191" s="23">
        <v>537</v>
      </c>
      <c r="J191" s="23">
        <v>712</v>
      </c>
      <c r="K191" s="23">
        <v>469</v>
      </c>
      <c r="L191" s="23">
        <v>337</v>
      </c>
      <c r="M191" s="23">
        <v>245</v>
      </c>
      <c r="N191" s="23">
        <v>181</v>
      </c>
      <c r="O191" s="23">
        <v>33</v>
      </c>
      <c r="P191" s="16">
        <f t="shared" si="6"/>
        <v>3172</v>
      </c>
      <c r="Q191">
        <f t="shared" si="7"/>
        <v>0</v>
      </c>
      <c r="R191">
        <f t="shared" si="8"/>
        <v>0</v>
      </c>
    </row>
    <row r="192" spans="1:18" ht="15">
      <c r="A192" s="15"/>
      <c r="B192" s="22" t="s">
        <v>57</v>
      </c>
      <c r="C192" s="23">
        <v>3176</v>
      </c>
      <c r="D192" s="23">
        <v>0</v>
      </c>
      <c r="E192" s="23">
        <v>3176</v>
      </c>
      <c r="F192" s="23">
        <v>77</v>
      </c>
      <c r="G192" s="23">
        <v>196</v>
      </c>
      <c r="H192" s="23">
        <v>389</v>
      </c>
      <c r="I192" s="23">
        <v>696</v>
      </c>
      <c r="J192" s="23">
        <v>728</v>
      </c>
      <c r="K192" s="23">
        <v>432</v>
      </c>
      <c r="L192" s="23">
        <v>294</v>
      </c>
      <c r="M192" s="23">
        <v>184</v>
      </c>
      <c r="N192" s="23">
        <v>165</v>
      </c>
      <c r="O192" s="23">
        <v>15</v>
      </c>
      <c r="P192" s="16">
        <f t="shared" si="6"/>
        <v>3176</v>
      </c>
      <c r="Q192">
        <f t="shared" si="7"/>
        <v>0</v>
      </c>
      <c r="R192">
        <f t="shared" si="8"/>
        <v>0</v>
      </c>
    </row>
    <row r="193" spans="1:18" ht="15">
      <c r="A193" s="12" t="s">
        <v>37</v>
      </c>
      <c r="B193" s="13" t="s">
        <v>20</v>
      </c>
      <c r="C193" s="21">
        <v>4053</v>
      </c>
      <c r="D193" s="21">
        <v>0</v>
      </c>
      <c r="E193" s="21">
        <v>4053</v>
      </c>
      <c r="F193" s="21">
        <v>18</v>
      </c>
      <c r="G193" s="21">
        <v>90</v>
      </c>
      <c r="H193" s="21">
        <v>206</v>
      </c>
      <c r="I193" s="21">
        <v>633</v>
      </c>
      <c r="J193" s="21">
        <v>1141</v>
      </c>
      <c r="K193" s="21">
        <v>811</v>
      </c>
      <c r="L193" s="21">
        <v>507</v>
      </c>
      <c r="M193" s="21">
        <v>315</v>
      </c>
      <c r="N193" s="21">
        <v>300</v>
      </c>
      <c r="O193" s="21">
        <v>32</v>
      </c>
      <c r="P193" s="16">
        <f t="shared" si="6"/>
        <v>4053</v>
      </c>
      <c r="Q193">
        <f t="shared" si="7"/>
        <v>0</v>
      </c>
      <c r="R193">
        <f t="shared" si="8"/>
        <v>0</v>
      </c>
    </row>
    <row r="194" spans="1:18" ht="15">
      <c r="A194" s="14"/>
      <c r="B194" s="22" t="s">
        <v>59</v>
      </c>
      <c r="C194" s="23">
        <v>1273</v>
      </c>
      <c r="D194" s="23">
        <v>0</v>
      </c>
      <c r="E194" s="23">
        <v>1273</v>
      </c>
      <c r="F194" s="23">
        <v>12</v>
      </c>
      <c r="G194" s="23">
        <v>17</v>
      </c>
      <c r="H194" s="23">
        <v>51</v>
      </c>
      <c r="I194" s="23">
        <v>186</v>
      </c>
      <c r="J194" s="23">
        <v>278</v>
      </c>
      <c r="K194" s="23">
        <v>233</v>
      </c>
      <c r="L194" s="23">
        <v>190</v>
      </c>
      <c r="M194" s="23">
        <v>146</v>
      </c>
      <c r="N194" s="23">
        <v>138</v>
      </c>
      <c r="O194" s="23">
        <v>22</v>
      </c>
      <c r="P194" s="16">
        <f t="shared" si="6"/>
        <v>1273</v>
      </c>
      <c r="Q194">
        <f t="shared" si="7"/>
        <v>0</v>
      </c>
      <c r="R194">
        <f t="shared" si="8"/>
        <v>0</v>
      </c>
    </row>
    <row r="195" spans="1:18" ht="15">
      <c r="A195" s="14"/>
      <c r="B195" s="22" t="s">
        <v>27</v>
      </c>
      <c r="C195" s="23">
        <v>2780</v>
      </c>
      <c r="D195" s="23">
        <v>0</v>
      </c>
      <c r="E195" s="23">
        <v>2780</v>
      </c>
      <c r="F195" s="23">
        <v>6</v>
      </c>
      <c r="G195" s="23">
        <v>73</v>
      </c>
      <c r="H195" s="23">
        <v>155</v>
      </c>
      <c r="I195" s="23">
        <v>447</v>
      </c>
      <c r="J195" s="23">
        <v>863</v>
      </c>
      <c r="K195" s="23">
        <v>578</v>
      </c>
      <c r="L195" s="23">
        <v>317</v>
      </c>
      <c r="M195" s="23">
        <v>169</v>
      </c>
      <c r="N195" s="23">
        <v>162</v>
      </c>
      <c r="O195" s="23">
        <v>10</v>
      </c>
      <c r="P195" s="16">
        <f t="shared" si="6"/>
        <v>2780</v>
      </c>
      <c r="Q195">
        <f t="shared" si="7"/>
        <v>0</v>
      </c>
      <c r="R195">
        <f t="shared" si="8"/>
        <v>0</v>
      </c>
    </row>
    <row r="196" spans="1:18" ht="15">
      <c r="A196" s="14"/>
      <c r="B196" s="22" t="s">
        <v>47</v>
      </c>
      <c r="C196" s="23">
        <v>2012</v>
      </c>
      <c r="D196" s="23">
        <v>0</v>
      </c>
      <c r="E196" s="23">
        <v>2012</v>
      </c>
      <c r="F196" s="23">
        <v>10</v>
      </c>
      <c r="G196" s="23">
        <v>41</v>
      </c>
      <c r="H196" s="23">
        <v>79</v>
      </c>
      <c r="I196" s="23">
        <v>261</v>
      </c>
      <c r="J196" s="23">
        <v>537</v>
      </c>
      <c r="K196" s="23">
        <v>399</v>
      </c>
      <c r="L196" s="23">
        <v>273</v>
      </c>
      <c r="M196" s="23">
        <v>197</v>
      </c>
      <c r="N196" s="23">
        <v>198</v>
      </c>
      <c r="O196" s="23">
        <v>17</v>
      </c>
      <c r="P196" s="16">
        <f aca="true" t="shared" si="9" ref="P196:P212">SUM(F196:O196)</f>
        <v>2012</v>
      </c>
      <c r="Q196">
        <f aca="true" t="shared" si="10" ref="Q196:Q212">P196-E196</f>
        <v>0</v>
      </c>
      <c r="R196">
        <f aca="true" t="shared" si="11" ref="R196:R212">E196-C196</f>
        <v>0</v>
      </c>
    </row>
    <row r="197" spans="1:18" ht="15">
      <c r="A197" s="15"/>
      <c r="B197" s="22" t="s">
        <v>57</v>
      </c>
      <c r="C197" s="23">
        <v>2041</v>
      </c>
      <c r="D197" s="23">
        <v>0</v>
      </c>
      <c r="E197" s="23">
        <v>2041</v>
      </c>
      <c r="F197" s="23">
        <v>8</v>
      </c>
      <c r="G197" s="23">
        <v>49</v>
      </c>
      <c r="H197" s="23">
        <v>127</v>
      </c>
      <c r="I197" s="23">
        <v>372</v>
      </c>
      <c r="J197" s="23">
        <v>604</v>
      </c>
      <c r="K197" s="23">
        <v>412</v>
      </c>
      <c r="L197" s="23">
        <v>234</v>
      </c>
      <c r="M197" s="23">
        <v>118</v>
      </c>
      <c r="N197" s="23">
        <v>102</v>
      </c>
      <c r="O197" s="23">
        <v>15</v>
      </c>
      <c r="P197" s="16">
        <f t="shared" si="9"/>
        <v>2041</v>
      </c>
      <c r="Q197">
        <f t="shared" si="10"/>
        <v>0</v>
      </c>
      <c r="R197">
        <f t="shared" si="11"/>
        <v>0</v>
      </c>
    </row>
    <row r="198" spans="1:18" ht="15">
      <c r="A198" s="12" t="s">
        <v>3</v>
      </c>
      <c r="B198" s="13" t="s">
        <v>20</v>
      </c>
      <c r="C198" s="21">
        <v>4370</v>
      </c>
      <c r="D198" s="21">
        <v>0</v>
      </c>
      <c r="E198" s="21">
        <v>4370</v>
      </c>
      <c r="F198" s="21">
        <v>50</v>
      </c>
      <c r="G198" s="21">
        <v>116</v>
      </c>
      <c r="H198" s="21">
        <v>327</v>
      </c>
      <c r="I198" s="21">
        <v>561</v>
      </c>
      <c r="J198" s="21">
        <v>1061</v>
      </c>
      <c r="K198" s="21">
        <v>755</v>
      </c>
      <c r="L198" s="21">
        <v>613</v>
      </c>
      <c r="M198" s="21">
        <v>490</v>
      </c>
      <c r="N198" s="21">
        <v>361</v>
      </c>
      <c r="O198" s="21">
        <v>36</v>
      </c>
      <c r="P198" s="16">
        <f t="shared" si="9"/>
        <v>4370</v>
      </c>
      <c r="Q198">
        <f t="shared" si="10"/>
        <v>0</v>
      </c>
      <c r="R198">
        <f t="shared" si="11"/>
        <v>0</v>
      </c>
    </row>
    <row r="199" spans="1:18" ht="15">
      <c r="A199" s="14"/>
      <c r="B199" s="22" t="s">
        <v>59</v>
      </c>
      <c r="C199" s="23">
        <v>2116</v>
      </c>
      <c r="D199" s="23">
        <v>0</v>
      </c>
      <c r="E199" s="23">
        <v>2116</v>
      </c>
      <c r="F199" s="23">
        <v>14</v>
      </c>
      <c r="G199" s="23">
        <v>45</v>
      </c>
      <c r="H199" s="23">
        <v>132</v>
      </c>
      <c r="I199" s="23">
        <v>211</v>
      </c>
      <c r="J199" s="23">
        <v>382</v>
      </c>
      <c r="K199" s="23">
        <v>334</v>
      </c>
      <c r="L199" s="23">
        <v>340</v>
      </c>
      <c r="M199" s="23">
        <v>333</v>
      </c>
      <c r="N199" s="23">
        <v>290</v>
      </c>
      <c r="O199" s="23">
        <v>35</v>
      </c>
      <c r="P199" s="16">
        <f t="shared" si="9"/>
        <v>2116</v>
      </c>
      <c r="Q199">
        <f t="shared" si="10"/>
        <v>0</v>
      </c>
      <c r="R199">
        <f t="shared" si="11"/>
        <v>0</v>
      </c>
    </row>
    <row r="200" spans="1:18" ht="15">
      <c r="A200" s="14"/>
      <c r="B200" s="22" t="s">
        <v>27</v>
      </c>
      <c r="C200" s="23">
        <v>2254</v>
      </c>
      <c r="D200" s="23">
        <v>0</v>
      </c>
      <c r="E200" s="23">
        <v>2254</v>
      </c>
      <c r="F200" s="23">
        <v>36</v>
      </c>
      <c r="G200" s="23">
        <v>71</v>
      </c>
      <c r="H200" s="23">
        <v>195</v>
      </c>
      <c r="I200" s="23">
        <v>350</v>
      </c>
      <c r="J200" s="23">
        <v>679</v>
      </c>
      <c r="K200" s="23">
        <v>421</v>
      </c>
      <c r="L200" s="23">
        <v>273</v>
      </c>
      <c r="M200" s="23">
        <v>157</v>
      </c>
      <c r="N200" s="23">
        <v>71</v>
      </c>
      <c r="O200" s="23">
        <v>1</v>
      </c>
      <c r="P200" s="16">
        <f t="shared" si="9"/>
        <v>2254</v>
      </c>
      <c r="Q200">
        <f t="shared" si="10"/>
        <v>0</v>
      </c>
      <c r="R200">
        <f t="shared" si="11"/>
        <v>0</v>
      </c>
    </row>
    <row r="201" spans="1:18" ht="15">
      <c r="A201" s="14"/>
      <c r="B201" s="22" t="s">
        <v>47</v>
      </c>
      <c r="C201" s="23">
        <v>2213</v>
      </c>
      <c r="D201" s="23">
        <v>0</v>
      </c>
      <c r="E201" s="23">
        <v>2213</v>
      </c>
      <c r="F201" s="23">
        <v>20</v>
      </c>
      <c r="G201" s="23">
        <v>50</v>
      </c>
      <c r="H201" s="23">
        <v>150</v>
      </c>
      <c r="I201" s="23">
        <v>228</v>
      </c>
      <c r="J201" s="23">
        <v>491</v>
      </c>
      <c r="K201" s="23">
        <v>377</v>
      </c>
      <c r="L201" s="23">
        <v>327</v>
      </c>
      <c r="M201" s="23">
        <v>292</v>
      </c>
      <c r="N201" s="23">
        <v>254</v>
      </c>
      <c r="O201" s="23">
        <v>24</v>
      </c>
      <c r="P201" s="16">
        <f t="shared" si="9"/>
        <v>2213</v>
      </c>
      <c r="Q201">
        <f t="shared" si="10"/>
        <v>0</v>
      </c>
      <c r="R201">
        <f t="shared" si="11"/>
        <v>0</v>
      </c>
    </row>
    <row r="202" spans="1:18" ht="15">
      <c r="A202" s="15"/>
      <c r="B202" s="22" t="s">
        <v>57</v>
      </c>
      <c r="C202" s="23">
        <v>2157</v>
      </c>
      <c r="D202" s="23">
        <v>0</v>
      </c>
      <c r="E202" s="23">
        <v>2157</v>
      </c>
      <c r="F202" s="23">
        <v>30</v>
      </c>
      <c r="G202" s="23">
        <v>66</v>
      </c>
      <c r="H202" s="23">
        <v>177</v>
      </c>
      <c r="I202" s="23">
        <v>333</v>
      </c>
      <c r="J202" s="23">
        <v>570</v>
      </c>
      <c r="K202" s="23">
        <v>378</v>
      </c>
      <c r="L202" s="23">
        <v>286</v>
      </c>
      <c r="M202" s="23">
        <v>198</v>
      </c>
      <c r="N202" s="23">
        <v>107</v>
      </c>
      <c r="O202" s="23">
        <v>12</v>
      </c>
      <c r="P202" s="16">
        <f t="shared" si="9"/>
        <v>2157</v>
      </c>
      <c r="Q202">
        <f t="shared" si="10"/>
        <v>0</v>
      </c>
      <c r="R202">
        <f t="shared" si="11"/>
        <v>0</v>
      </c>
    </row>
    <row r="203" spans="1:18" ht="15">
      <c r="A203" s="12" t="s">
        <v>2</v>
      </c>
      <c r="B203" s="13" t="s">
        <v>20</v>
      </c>
      <c r="C203" s="21">
        <v>3522</v>
      </c>
      <c r="D203" s="21">
        <v>0</v>
      </c>
      <c r="E203" s="21">
        <v>3522</v>
      </c>
      <c r="F203" s="21">
        <v>36</v>
      </c>
      <c r="G203" s="21">
        <v>111</v>
      </c>
      <c r="H203" s="21">
        <v>269</v>
      </c>
      <c r="I203" s="21">
        <v>616</v>
      </c>
      <c r="J203" s="21">
        <v>873</v>
      </c>
      <c r="K203" s="21">
        <v>564</v>
      </c>
      <c r="L203" s="21">
        <v>420</v>
      </c>
      <c r="M203" s="21">
        <v>312</v>
      </c>
      <c r="N203" s="21">
        <v>280</v>
      </c>
      <c r="O203" s="21">
        <v>41</v>
      </c>
      <c r="P203" s="16">
        <f t="shared" si="9"/>
        <v>3522</v>
      </c>
      <c r="Q203">
        <f t="shared" si="10"/>
        <v>0</v>
      </c>
      <c r="R203">
        <f t="shared" si="11"/>
        <v>0</v>
      </c>
    </row>
    <row r="204" spans="1:18" ht="15">
      <c r="A204" s="14"/>
      <c r="B204" s="22" t="s">
        <v>59</v>
      </c>
      <c r="C204" s="23">
        <v>1312</v>
      </c>
      <c r="D204" s="23">
        <v>0</v>
      </c>
      <c r="E204" s="23">
        <v>1312</v>
      </c>
      <c r="F204" s="23">
        <v>6</v>
      </c>
      <c r="G204" s="23">
        <v>15</v>
      </c>
      <c r="H204" s="23">
        <v>67</v>
      </c>
      <c r="I204" s="23">
        <v>175</v>
      </c>
      <c r="J204" s="23">
        <v>252</v>
      </c>
      <c r="K204" s="23">
        <v>200</v>
      </c>
      <c r="L204" s="23">
        <v>182</v>
      </c>
      <c r="M204" s="23">
        <v>188</v>
      </c>
      <c r="N204" s="23">
        <v>191</v>
      </c>
      <c r="O204" s="23">
        <v>36</v>
      </c>
      <c r="P204" s="16">
        <f t="shared" si="9"/>
        <v>1312</v>
      </c>
      <c r="Q204">
        <f t="shared" si="10"/>
        <v>0</v>
      </c>
      <c r="R204">
        <f t="shared" si="11"/>
        <v>0</v>
      </c>
    </row>
    <row r="205" spans="1:18" ht="15">
      <c r="A205" s="14"/>
      <c r="B205" s="22" t="s">
        <v>27</v>
      </c>
      <c r="C205" s="23">
        <v>2210</v>
      </c>
      <c r="D205" s="23">
        <v>0</v>
      </c>
      <c r="E205" s="23">
        <v>2210</v>
      </c>
      <c r="F205" s="23">
        <v>30</v>
      </c>
      <c r="G205" s="23">
        <v>96</v>
      </c>
      <c r="H205" s="23">
        <v>202</v>
      </c>
      <c r="I205" s="23">
        <v>441</v>
      </c>
      <c r="J205" s="23">
        <v>621</v>
      </c>
      <c r="K205" s="23">
        <v>364</v>
      </c>
      <c r="L205" s="23">
        <v>238</v>
      </c>
      <c r="M205" s="23">
        <v>124</v>
      </c>
      <c r="N205" s="23">
        <v>89</v>
      </c>
      <c r="O205" s="23">
        <v>5</v>
      </c>
      <c r="P205" s="16">
        <f t="shared" si="9"/>
        <v>2210</v>
      </c>
      <c r="Q205">
        <f t="shared" si="10"/>
        <v>0</v>
      </c>
      <c r="R205">
        <f t="shared" si="11"/>
        <v>0</v>
      </c>
    </row>
    <row r="206" spans="1:18" ht="15">
      <c r="A206" s="14"/>
      <c r="B206" s="22" t="s">
        <v>47</v>
      </c>
      <c r="C206" s="23">
        <v>1741</v>
      </c>
      <c r="D206" s="23">
        <v>0</v>
      </c>
      <c r="E206" s="23">
        <v>1741</v>
      </c>
      <c r="F206" s="23">
        <v>24</v>
      </c>
      <c r="G206" s="23">
        <v>56</v>
      </c>
      <c r="H206" s="23">
        <v>118</v>
      </c>
      <c r="I206" s="23">
        <v>249</v>
      </c>
      <c r="J206" s="23">
        <v>404</v>
      </c>
      <c r="K206" s="23">
        <v>295</v>
      </c>
      <c r="L206" s="23">
        <v>228</v>
      </c>
      <c r="M206" s="23">
        <v>184</v>
      </c>
      <c r="N206" s="23">
        <v>161</v>
      </c>
      <c r="O206" s="23">
        <v>22</v>
      </c>
      <c r="P206" s="16">
        <f t="shared" si="9"/>
        <v>1741</v>
      </c>
      <c r="Q206">
        <f t="shared" si="10"/>
        <v>0</v>
      </c>
      <c r="R206">
        <f t="shared" si="11"/>
        <v>0</v>
      </c>
    </row>
    <row r="207" spans="1:18" ht="15">
      <c r="A207" s="15"/>
      <c r="B207" s="22" t="s">
        <v>57</v>
      </c>
      <c r="C207" s="23">
        <v>1781</v>
      </c>
      <c r="D207" s="23">
        <v>0</v>
      </c>
      <c r="E207" s="23">
        <v>1781</v>
      </c>
      <c r="F207" s="23">
        <v>12</v>
      </c>
      <c r="G207" s="23">
        <v>55</v>
      </c>
      <c r="H207" s="23">
        <v>151</v>
      </c>
      <c r="I207" s="23">
        <v>367</v>
      </c>
      <c r="J207" s="23">
        <v>469</v>
      </c>
      <c r="K207" s="23">
        <v>269</v>
      </c>
      <c r="L207" s="23">
        <v>192</v>
      </c>
      <c r="M207" s="23">
        <v>128</v>
      </c>
      <c r="N207" s="23">
        <v>119</v>
      </c>
      <c r="O207" s="23">
        <v>19</v>
      </c>
      <c r="P207" s="16">
        <f t="shared" si="9"/>
        <v>1781</v>
      </c>
      <c r="Q207">
        <f t="shared" si="10"/>
        <v>0</v>
      </c>
      <c r="R207">
        <f t="shared" si="11"/>
        <v>0</v>
      </c>
    </row>
    <row r="208" spans="1:18" ht="15">
      <c r="A208" s="12" t="s">
        <v>0</v>
      </c>
      <c r="B208" s="13" t="s">
        <v>20</v>
      </c>
      <c r="C208" s="21">
        <v>5584</v>
      </c>
      <c r="D208" s="21">
        <v>0</v>
      </c>
      <c r="E208" s="21">
        <v>5584</v>
      </c>
      <c r="F208" s="21">
        <v>108</v>
      </c>
      <c r="G208" s="21">
        <v>366</v>
      </c>
      <c r="H208" s="21">
        <v>630</v>
      </c>
      <c r="I208" s="21">
        <v>1059</v>
      </c>
      <c r="J208" s="21">
        <v>1507</v>
      </c>
      <c r="K208" s="21">
        <v>778</v>
      </c>
      <c r="L208" s="21">
        <v>469</v>
      </c>
      <c r="M208" s="21">
        <v>336</v>
      </c>
      <c r="N208" s="21">
        <v>262</v>
      </c>
      <c r="O208" s="21">
        <v>69</v>
      </c>
      <c r="P208" s="16">
        <f t="shared" si="9"/>
        <v>5584</v>
      </c>
      <c r="Q208">
        <f t="shared" si="10"/>
        <v>0</v>
      </c>
      <c r="R208">
        <f t="shared" si="11"/>
        <v>0</v>
      </c>
    </row>
    <row r="209" spans="1:18" ht="15">
      <c r="A209" s="14"/>
      <c r="B209" s="22" t="s">
        <v>59</v>
      </c>
      <c r="C209" s="23">
        <v>2001</v>
      </c>
      <c r="D209" s="23">
        <v>0</v>
      </c>
      <c r="E209" s="23">
        <v>2001</v>
      </c>
      <c r="F209" s="23">
        <v>17</v>
      </c>
      <c r="G209" s="23">
        <v>92</v>
      </c>
      <c r="H209" s="23">
        <v>231</v>
      </c>
      <c r="I209" s="23">
        <v>258</v>
      </c>
      <c r="J209" s="23">
        <v>478</v>
      </c>
      <c r="K209" s="23">
        <v>280</v>
      </c>
      <c r="L209" s="23">
        <v>193</v>
      </c>
      <c r="M209" s="23">
        <v>212</v>
      </c>
      <c r="N209" s="23">
        <v>182</v>
      </c>
      <c r="O209" s="23">
        <v>58</v>
      </c>
      <c r="P209" s="16">
        <f t="shared" si="9"/>
        <v>2001</v>
      </c>
      <c r="Q209">
        <f t="shared" si="10"/>
        <v>0</v>
      </c>
      <c r="R209">
        <f t="shared" si="11"/>
        <v>0</v>
      </c>
    </row>
    <row r="210" spans="1:18" ht="15">
      <c r="A210" s="14"/>
      <c r="B210" s="22" t="s">
        <v>27</v>
      </c>
      <c r="C210" s="23">
        <v>3583</v>
      </c>
      <c r="D210" s="23">
        <v>0</v>
      </c>
      <c r="E210" s="23">
        <v>3583</v>
      </c>
      <c r="F210" s="23">
        <v>91</v>
      </c>
      <c r="G210" s="23">
        <v>274</v>
      </c>
      <c r="H210" s="23">
        <v>399</v>
      </c>
      <c r="I210" s="23">
        <v>801</v>
      </c>
      <c r="J210" s="23">
        <v>1029</v>
      </c>
      <c r="K210" s="23">
        <v>498</v>
      </c>
      <c r="L210" s="23">
        <v>276</v>
      </c>
      <c r="M210" s="23">
        <v>124</v>
      </c>
      <c r="N210" s="23">
        <v>80</v>
      </c>
      <c r="O210" s="23">
        <v>11</v>
      </c>
      <c r="P210" s="16">
        <f t="shared" si="9"/>
        <v>3583</v>
      </c>
      <c r="Q210">
        <f t="shared" si="10"/>
        <v>0</v>
      </c>
      <c r="R210">
        <f t="shared" si="11"/>
        <v>0</v>
      </c>
    </row>
    <row r="211" spans="1:18" ht="15">
      <c r="A211" s="14"/>
      <c r="B211" s="22" t="s">
        <v>47</v>
      </c>
      <c r="C211" s="23">
        <v>2871</v>
      </c>
      <c r="D211" s="23">
        <v>0</v>
      </c>
      <c r="E211" s="23">
        <v>2871</v>
      </c>
      <c r="F211" s="23">
        <v>49</v>
      </c>
      <c r="G211" s="23">
        <v>184</v>
      </c>
      <c r="H211" s="23">
        <v>316</v>
      </c>
      <c r="I211" s="23">
        <v>474</v>
      </c>
      <c r="J211" s="23">
        <v>743</v>
      </c>
      <c r="K211" s="23">
        <v>423</v>
      </c>
      <c r="L211" s="23">
        <v>280</v>
      </c>
      <c r="M211" s="23">
        <v>207</v>
      </c>
      <c r="N211" s="23">
        <v>154</v>
      </c>
      <c r="O211" s="23">
        <v>41</v>
      </c>
      <c r="P211" s="16">
        <f t="shared" si="9"/>
        <v>2871</v>
      </c>
      <c r="Q211">
        <f t="shared" si="10"/>
        <v>0</v>
      </c>
      <c r="R211">
        <f t="shared" si="11"/>
        <v>0</v>
      </c>
    </row>
    <row r="212" spans="1:18" ht="15">
      <c r="A212" s="15"/>
      <c r="B212" s="22" t="s">
        <v>57</v>
      </c>
      <c r="C212" s="23">
        <v>2713</v>
      </c>
      <c r="D212" s="23">
        <v>0</v>
      </c>
      <c r="E212" s="23">
        <v>2713</v>
      </c>
      <c r="F212" s="23">
        <v>59</v>
      </c>
      <c r="G212" s="23">
        <v>182</v>
      </c>
      <c r="H212" s="23">
        <v>314</v>
      </c>
      <c r="I212" s="23">
        <v>585</v>
      </c>
      <c r="J212" s="23">
        <v>764</v>
      </c>
      <c r="K212" s="23">
        <v>355</v>
      </c>
      <c r="L212" s="23">
        <v>189</v>
      </c>
      <c r="M212" s="23">
        <v>129</v>
      </c>
      <c r="N212" s="23">
        <v>108</v>
      </c>
      <c r="O212" s="23">
        <v>28</v>
      </c>
      <c r="P212" s="16">
        <f t="shared" si="9"/>
        <v>2713</v>
      </c>
      <c r="Q212">
        <f t="shared" si="10"/>
        <v>0</v>
      </c>
      <c r="R212">
        <f t="shared" si="11"/>
        <v>0</v>
      </c>
    </row>
    <row r="213" spans="2:15" ht="15" customHeight="1">
      <c r="B213" s="24" t="s">
        <v>20</v>
      </c>
      <c r="C213" s="25">
        <f>C208+C203+C198+C193+C188+C183+C178+C173+C168+C163+C158+C153+C148+C143+C138+C133+C128+C123+C118+C113+C108+C103+C98+C93+C88+C83+C78+C73+C68+C63+C58+C53+C48+C43+C38+C33+C28+C23+C18+C13+C8+C3</f>
        <v>214692</v>
      </c>
      <c r="D213" s="25">
        <f>D208+D203+D198+D193+D188+D183+D178+D173+D168+D163+D158+D153+D148+D143+D138+D133+D128+D123+D118+D113+D108+D103+D98+D93+D88+D83+D78+D73+D68+D63+D58+D53+D48+D43+D38+D33+D28+D23+D18+D13+D8+D3</f>
        <v>0</v>
      </c>
      <c r="E213" s="25">
        <f>E208+E203+E198+E193+E188+E183+E178+E173+E168+E163+E158+E153+E148+E143+E138+E133+E128+E123+E118+E113+E108+E103+E98+E93+E88+E83+E78+E73+E68+E63+E58+E53+E48+E43+E38+E33+E28+E23+E18+E13+E8+E3</f>
        <v>214692</v>
      </c>
      <c r="F213" s="25">
        <f aca="true" t="shared" si="12" ref="F213:O213">F208+F203+F198+F193+F188+F183+F178+F173+F168+F163+F158+F153+F148+F143+F138+F133+F128+F123+F118+F113+F108+F103+F98+F93+F88+F83+F78+F73+F68+F63+F58+F53+F48+F43+F38+F33+F28+F23+F18+F13+F8+F3</f>
        <v>2669</v>
      </c>
      <c r="G213" s="25">
        <f t="shared" si="12"/>
        <v>8020</v>
      </c>
      <c r="H213" s="25">
        <f t="shared" si="12"/>
        <v>16558</v>
      </c>
      <c r="I213" s="25">
        <f t="shared" si="12"/>
        <v>31601</v>
      </c>
      <c r="J213" s="25">
        <f t="shared" si="12"/>
        <v>51618</v>
      </c>
      <c r="K213" s="25">
        <f t="shared" si="12"/>
        <v>35244</v>
      </c>
      <c r="L213" s="25">
        <f t="shared" si="12"/>
        <v>26304</v>
      </c>
      <c r="M213" s="25">
        <f t="shared" si="12"/>
        <v>20874</v>
      </c>
      <c r="N213" s="25">
        <f t="shared" si="12"/>
        <v>18496</v>
      </c>
      <c r="O213" s="25">
        <f t="shared" si="12"/>
        <v>3308</v>
      </c>
    </row>
  </sheetData>
  <sheetProtection/>
  <mergeCells count="1">
    <mergeCell ref="F1:O1"/>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213"/>
  <sheetViews>
    <sheetView tabSelected="1" zoomScalePageLayoutView="0" workbookViewId="0" topLeftCell="A1">
      <pane xSplit="2" ySplit="2" topLeftCell="D198" activePane="bottomRight" state="frozen"/>
      <selection pane="topLeft" activeCell="A1" sqref="A1"/>
      <selection pane="topRight" activeCell="C1" sqref="C1"/>
      <selection pane="bottomLeft" activeCell="A3" sqref="A3"/>
      <selection pane="bottomRight" activeCell="E213" sqref="E213:O214"/>
    </sheetView>
  </sheetViews>
  <sheetFormatPr defaultColWidth="9.140625" defaultRowHeight="15" customHeight="1"/>
  <cols>
    <col min="1" max="1" width="7.7109375" style="0" customWidth="1"/>
    <col min="2" max="2" width="13.7109375" style="0" customWidth="1"/>
    <col min="3" max="3" width="18.421875" style="0" customWidth="1"/>
    <col min="4" max="4" width="19.421875" style="0" customWidth="1"/>
    <col min="5" max="5" width="18.421875" style="0" customWidth="1"/>
    <col min="6" max="15" width="6.8515625" style="0" customWidth="1"/>
    <col min="16" max="18" width="0" style="0" hidden="1" customWidth="1"/>
  </cols>
  <sheetData>
    <row r="1" spans="5:15" ht="15" customHeight="1">
      <c r="E1" s="5"/>
      <c r="F1" s="31" t="s">
        <v>23</v>
      </c>
      <c r="G1" s="32"/>
      <c r="H1" s="32"/>
      <c r="I1" s="32"/>
      <c r="J1" s="32"/>
      <c r="K1" s="32"/>
      <c r="L1" s="32"/>
      <c r="M1" s="32"/>
      <c r="N1" s="32"/>
      <c r="O1" s="32"/>
    </row>
    <row r="2" spans="1:15" ht="15">
      <c r="A2" s="10" t="s">
        <v>39</v>
      </c>
      <c r="B2" s="11"/>
      <c r="C2" s="8" t="s">
        <v>13</v>
      </c>
      <c r="D2" s="8" t="s">
        <v>8</v>
      </c>
      <c r="E2" s="9" t="s">
        <v>19</v>
      </c>
      <c r="F2" s="7" t="s">
        <v>9</v>
      </c>
      <c r="G2" s="8" t="s">
        <v>30</v>
      </c>
      <c r="H2" s="8" t="s">
        <v>46</v>
      </c>
      <c r="I2" s="8" t="s">
        <v>40</v>
      </c>
      <c r="J2" s="8" t="s">
        <v>1</v>
      </c>
      <c r="K2" s="8" t="s">
        <v>48</v>
      </c>
      <c r="L2" s="8" t="s">
        <v>45</v>
      </c>
      <c r="M2" s="8" t="s">
        <v>5</v>
      </c>
      <c r="N2" s="8" t="s">
        <v>25</v>
      </c>
      <c r="O2" s="8">
        <v>10</v>
      </c>
    </row>
    <row r="3" spans="1:18" ht="15">
      <c r="A3" s="12" t="s">
        <v>24</v>
      </c>
      <c r="B3" s="13" t="s">
        <v>20</v>
      </c>
      <c r="C3" s="21">
        <v>3687</v>
      </c>
      <c r="D3" s="21">
        <v>1</v>
      </c>
      <c r="E3" s="21">
        <v>3686</v>
      </c>
      <c r="F3" s="21">
        <v>36</v>
      </c>
      <c r="G3" s="21">
        <v>88</v>
      </c>
      <c r="H3" s="21">
        <v>144</v>
      </c>
      <c r="I3" s="21">
        <v>170</v>
      </c>
      <c r="J3" s="21">
        <v>493</v>
      </c>
      <c r="K3" s="21">
        <v>546</v>
      </c>
      <c r="L3" s="21">
        <v>724</v>
      </c>
      <c r="M3" s="21">
        <v>821</v>
      </c>
      <c r="N3" s="21">
        <v>614</v>
      </c>
      <c r="O3" s="21">
        <v>50</v>
      </c>
      <c r="R3">
        <f>C3-D3-E3</f>
        <v>0</v>
      </c>
    </row>
    <row r="4" spans="1:18" ht="15">
      <c r="A4" s="14"/>
      <c r="B4" s="26" t="s">
        <v>59</v>
      </c>
      <c r="C4" s="27">
        <v>2153</v>
      </c>
      <c r="D4" s="27">
        <v>1</v>
      </c>
      <c r="E4" s="27">
        <v>2152</v>
      </c>
      <c r="F4" s="27">
        <v>9</v>
      </c>
      <c r="G4" s="27">
        <v>39</v>
      </c>
      <c r="H4" s="27">
        <v>62</v>
      </c>
      <c r="I4" s="27">
        <v>75</v>
      </c>
      <c r="J4" s="27">
        <v>238</v>
      </c>
      <c r="K4" s="27">
        <v>310</v>
      </c>
      <c r="L4" s="27">
        <v>417</v>
      </c>
      <c r="M4" s="27">
        <v>518</v>
      </c>
      <c r="N4" s="27">
        <v>445</v>
      </c>
      <c r="O4" s="27">
        <v>39</v>
      </c>
      <c r="P4">
        <f>SUM(F4:O4)</f>
        <v>2152</v>
      </c>
      <c r="Q4">
        <f>P4-E4</f>
        <v>0</v>
      </c>
      <c r="R4">
        <f aca="true" t="shared" si="0" ref="R4:R67">C4-D4-E4</f>
        <v>0</v>
      </c>
    </row>
    <row r="5" spans="1:18" ht="15">
      <c r="A5" s="14"/>
      <c r="B5" s="22" t="s">
        <v>27</v>
      </c>
      <c r="C5" s="23">
        <v>1534</v>
      </c>
      <c r="D5" s="23">
        <v>0</v>
      </c>
      <c r="E5" s="23">
        <v>1534</v>
      </c>
      <c r="F5" s="23">
        <v>27</v>
      </c>
      <c r="G5" s="23">
        <v>49</v>
      </c>
      <c r="H5" s="23">
        <v>82</v>
      </c>
      <c r="I5" s="23">
        <v>95</v>
      </c>
      <c r="J5" s="23">
        <v>255</v>
      </c>
      <c r="K5" s="23">
        <v>236</v>
      </c>
      <c r="L5" s="23">
        <v>307</v>
      </c>
      <c r="M5" s="23">
        <v>303</v>
      </c>
      <c r="N5" s="23">
        <v>169</v>
      </c>
      <c r="O5" s="23">
        <v>11</v>
      </c>
      <c r="P5">
        <f aca="true" t="shared" si="1" ref="P5:P68">SUM(F5:O5)</f>
        <v>1534</v>
      </c>
      <c r="Q5">
        <f aca="true" t="shared" si="2" ref="Q5:Q68">P5-E5</f>
        <v>0</v>
      </c>
      <c r="R5">
        <f t="shared" si="0"/>
        <v>0</v>
      </c>
    </row>
    <row r="6" spans="1:18" ht="15">
      <c r="A6" s="14"/>
      <c r="B6" s="22" t="s">
        <v>47</v>
      </c>
      <c r="C6" s="23">
        <v>1765</v>
      </c>
      <c r="D6" s="23">
        <v>1</v>
      </c>
      <c r="E6" s="23">
        <v>1764</v>
      </c>
      <c r="F6" s="23">
        <v>12</v>
      </c>
      <c r="G6" s="23">
        <v>28</v>
      </c>
      <c r="H6" s="23">
        <v>45</v>
      </c>
      <c r="I6" s="23">
        <v>47</v>
      </c>
      <c r="J6" s="23">
        <v>156</v>
      </c>
      <c r="K6" s="23">
        <v>204</v>
      </c>
      <c r="L6" s="23">
        <v>323</v>
      </c>
      <c r="M6" s="23">
        <v>465</v>
      </c>
      <c r="N6" s="23">
        <v>439</v>
      </c>
      <c r="O6" s="23">
        <v>45</v>
      </c>
      <c r="P6">
        <f t="shared" si="1"/>
        <v>1764</v>
      </c>
      <c r="Q6">
        <f t="shared" si="2"/>
        <v>0</v>
      </c>
      <c r="R6">
        <f t="shared" si="0"/>
        <v>0</v>
      </c>
    </row>
    <row r="7" spans="1:18" ht="15">
      <c r="A7" s="15"/>
      <c r="B7" s="22" t="s">
        <v>57</v>
      </c>
      <c r="C7" s="23">
        <v>1922</v>
      </c>
      <c r="D7" s="23">
        <v>0</v>
      </c>
      <c r="E7" s="23">
        <v>1922</v>
      </c>
      <c r="F7" s="23">
        <v>24</v>
      </c>
      <c r="G7" s="23">
        <v>60</v>
      </c>
      <c r="H7" s="23">
        <v>99</v>
      </c>
      <c r="I7" s="23">
        <v>123</v>
      </c>
      <c r="J7" s="23">
        <v>337</v>
      </c>
      <c r="K7" s="23">
        <v>342</v>
      </c>
      <c r="L7" s="23">
        <v>401</v>
      </c>
      <c r="M7" s="23">
        <v>356</v>
      </c>
      <c r="N7" s="23">
        <v>175</v>
      </c>
      <c r="O7" s="23">
        <v>5</v>
      </c>
      <c r="P7">
        <f t="shared" si="1"/>
        <v>1922</v>
      </c>
      <c r="Q7">
        <f t="shared" si="2"/>
        <v>0</v>
      </c>
      <c r="R7">
        <f t="shared" si="0"/>
        <v>0</v>
      </c>
    </row>
    <row r="8" spans="1:18" ht="15">
      <c r="A8" s="12" t="s">
        <v>26</v>
      </c>
      <c r="B8" s="13" t="s">
        <v>20</v>
      </c>
      <c r="C8" s="21">
        <v>6732</v>
      </c>
      <c r="D8" s="21">
        <v>0</v>
      </c>
      <c r="E8" s="21">
        <v>6732</v>
      </c>
      <c r="F8" s="21">
        <v>63</v>
      </c>
      <c r="G8" s="21">
        <v>131</v>
      </c>
      <c r="H8" s="21">
        <v>233</v>
      </c>
      <c r="I8" s="21">
        <v>407</v>
      </c>
      <c r="J8" s="21">
        <v>893</v>
      </c>
      <c r="K8" s="21">
        <v>1092</v>
      </c>
      <c r="L8" s="21">
        <v>1379</v>
      </c>
      <c r="M8" s="21">
        <v>1521</v>
      </c>
      <c r="N8" s="21">
        <v>980</v>
      </c>
      <c r="O8" s="21">
        <v>33</v>
      </c>
      <c r="P8">
        <f t="shared" si="1"/>
        <v>6732</v>
      </c>
      <c r="Q8">
        <f t="shared" si="2"/>
        <v>0</v>
      </c>
      <c r="R8">
        <f t="shared" si="0"/>
        <v>0</v>
      </c>
    </row>
    <row r="9" spans="1:18" ht="15">
      <c r="A9" s="14"/>
      <c r="B9" s="26" t="s">
        <v>59</v>
      </c>
      <c r="C9" s="27">
        <v>3437</v>
      </c>
      <c r="D9" s="27">
        <v>0</v>
      </c>
      <c r="E9" s="27">
        <v>3437</v>
      </c>
      <c r="F9" s="27">
        <v>13</v>
      </c>
      <c r="G9" s="27">
        <v>36</v>
      </c>
      <c r="H9" s="27">
        <v>71</v>
      </c>
      <c r="I9" s="27">
        <v>149</v>
      </c>
      <c r="J9" s="27">
        <v>325</v>
      </c>
      <c r="K9" s="27">
        <v>471</v>
      </c>
      <c r="L9" s="27">
        <v>720</v>
      </c>
      <c r="M9" s="27">
        <v>897</v>
      </c>
      <c r="N9" s="27">
        <v>731</v>
      </c>
      <c r="O9" s="27">
        <v>24</v>
      </c>
      <c r="P9">
        <f t="shared" si="1"/>
        <v>3437</v>
      </c>
      <c r="Q9">
        <f t="shared" si="2"/>
        <v>0</v>
      </c>
      <c r="R9">
        <f t="shared" si="0"/>
        <v>0</v>
      </c>
    </row>
    <row r="10" spans="1:18" ht="15">
      <c r="A10" s="14"/>
      <c r="B10" s="22" t="s">
        <v>27</v>
      </c>
      <c r="C10" s="23">
        <v>3295</v>
      </c>
      <c r="D10" s="23">
        <v>0</v>
      </c>
      <c r="E10" s="23">
        <v>3295</v>
      </c>
      <c r="F10" s="23">
        <v>50</v>
      </c>
      <c r="G10" s="23">
        <v>95</v>
      </c>
      <c r="H10" s="23">
        <v>162</v>
      </c>
      <c r="I10" s="23">
        <v>258</v>
      </c>
      <c r="J10" s="23">
        <v>568</v>
      </c>
      <c r="K10" s="23">
        <v>621</v>
      </c>
      <c r="L10" s="23">
        <v>659</v>
      </c>
      <c r="M10" s="23">
        <v>624</v>
      </c>
      <c r="N10" s="23">
        <v>249</v>
      </c>
      <c r="O10" s="23">
        <v>9</v>
      </c>
      <c r="P10">
        <f t="shared" si="1"/>
        <v>3295</v>
      </c>
      <c r="Q10">
        <f t="shared" si="2"/>
        <v>0</v>
      </c>
      <c r="R10">
        <f t="shared" si="0"/>
        <v>0</v>
      </c>
    </row>
    <row r="11" spans="1:18" ht="15">
      <c r="A11" s="14"/>
      <c r="B11" s="22" t="s">
        <v>47</v>
      </c>
      <c r="C11" s="23">
        <v>3255</v>
      </c>
      <c r="D11" s="23">
        <v>0</v>
      </c>
      <c r="E11" s="23">
        <v>3255</v>
      </c>
      <c r="F11" s="23">
        <v>12</v>
      </c>
      <c r="G11" s="23">
        <v>38</v>
      </c>
      <c r="H11" s="23">
        <v>63</v>
      </c>
      <c r="I11" s="23">
        <v>138</v>
      </c>
      <c r="J11" s="23">
        <v>309</v>
      </c>
      <c r="K11" s="23">
        <v>429</v>
      </c>
      <c r="L11" s="23">
        <v>650</v>
      </c>
      <c r="M11" s="23">
        <v>907</v>
      </c>
      <c r="N11" s="23">
        <v>677</v>
      </c>
      <c r="O11" s="23">
        <v>32</v>
      </c>
      <c r="P11">
        <f t="shared" si="1"/>
        <v>3255</v>
      </c>
      <c r="Q11">
        <f t="shared" si="2"/>
        <v>0</v>
      </c>
      <c r="R11">
        <f t="shared" si="0"/>
        <v>0</v>
      </c>
    </row>
    <row r="12" spans="1:18" ht="15">
      <c r="A12" s="15"/>
      <c r="B12" s="22" t="s">
        <v>57</v>
      </c>
      <c r="C12" s="23">
        <v>3477</v>
      </c>
      <c r="D12" s="23">
        <v>0</v>
      </c>
      <c r="E12" s="23">
        <v>3477</v>
      </c>
      <c r="F12" s="23">
        <v>51</v>
      </c>
      <c r="G12" s="23">
        <v>93</v>
      </c>
      <c r="H12" s="23">
        <v>170</v>
      </c>
      <c r="I12" s="23">
        <v>269</v>
      </c>
      <c r="J12" s="23">
        <v>584</v>
      </c>
      <c r="K12" s="23">
        <v>663</v>
      </c>
      <c r="L12" s="23">
        <v>729</v>
      </c>
      <c r="M12" s="23">
        <v>614</v>
      </c>
      <c r="N12" s="23">
        <v>303</v>
      </c>
      <c r="O12" s="23">
        <v>1</v>
      </c>
      <c r="P12">
        <f t="shared" si="1"/>
        <v>3477</v>
      </c>
      <c r="Q12">
        <f t="shared" si="2"/>
        <v>0</v>
      </c>
      <c r="R12">
        <f t="shared" si="0"/>
        <v>0</v>
      </c>
    </row>
    <row r="13" spans="1:18" ht="15">
      <c r="A13" s="12" t="s">
        <v>15</v>
      </c>
      <c r="B13" s="13" t="s">
        <v>20</v>
      </c>
      <c r="C13" s="21">
        <v>4462</v>
      </c>
      <c r="D13" s="21">
        <v>0</v>
      </c>
      <c r="E13" s="21">
        <v>4462</v>
      </c>
      <c r="F13" s="21">
        <v>37</v>
      </c>
      <c r="G13" s="21">
        <v>79</v>
      </c>
      <c r="H13" s="21">
        <v>212</v>
      </c>
      <c r="I13" s="21">
        <v>246</v>
      </c>
      <c r="J13" s="21">
        <v>662</v>
      </c>
      <c r="K13" s="21">
        <v>744</v>
      </c>
      <c r="L13" s="21">
        <v>888</v>
      </c>
      <c r="M13" s="21">
        <v>851</v>
      </c>
      <c r="N13" s="21">
        <v>724</v>
      </c>
      <c r="O13" s="21">
        <v>19</v>
      </c>
      <c r="P13">
        <f t="shared" si="1"/>
        <v>4462</v>
      </c>
      <c r="Q13">
        <f t="shared" si="2"/>
        <v>0</v>
      </c>
      <c r="R13">
        <f t="shared" si="0"/>
        <v>0</v>
      </c>
    </row>
    <row r="14" spans="1:18" ht="15">
      <c r="A14" s="14"/>
      <c r="B14" s="26" t="s">
        <v>59</v>
      </c>
      <c r="C14" s="27">
        <v>2487</v>
      </c>
      <c r="D14" s="27">
        <v>0</v>
      </c>
      <c r="E14" s="27">
        <v>2487</v>
      </c>
      <c r="F14" s="27">
        <v>14</v>
      </c>
      <c r="G14" s="27">
        <v>42</v>
      </c>
      <c r="H14" s="27">
        <v>115</v>
      </c>
      <c r="I14" s="27">
        <v>120</v>
      </c>
      <c r="J14" s="27">
        <v>319</v>
      </c>
      <c r="K14" s="27">
        <v>382</v>
      </c>
      <c r="L14" s="27">
        <v>480</v>
      </c>
      <c r="M14" s="27">
        <v>493</v>
      </c>
      <c r="N14" s="27">
        <v>511</v>
      </c>
      <c r="O14" s="27">
        <v>11</v>
      </c>
      <c r="P14">
        <f t="shared" si="1"/>
        <v>2487</v>
      </c>
      <c r="Q14">
        <f t="shared" si="2"/>
        <v>0</v>
      </c>
      <c r="R14">
        <f t="shared" si="0"/>
        <v>0</v>
      </c>
    </row>
    <row r="15" spans="1:18" ht="15">
      <c r="A15" s="14"/>
      <c r="B15" s="22" t="s">
        <v>27</v>
      </c>
      <c r="C15" s="23">
        <v>1975</v>
      </c>
      <c r="D15" s="23">
        <v>0</v>
      </c>
      <c r="E15" s="23">
        <v>1975</v>
      </c>
      <c r="F15" s="23">
        <v>23</v>
      </c>
      <c r="G15" s="23">
        <v>37</v>
      </c>
      <c r="H15" s="23">
        <v>97</v>
      </c>
      <c r="I15" s="23">
        <v>126</v>
      </c>
      <c r="J15" s="23">
        <v>343</v>
      </c>
      <c r="K15" s="23">
        <v>362</v>
      </c>
      <c r="L15" s="23">
        <v>408</v>
      </c>
      <c r="M15" s="23">
        <v>358</v>
      </c>
      <c r="N15" s="23">
        <v>213</v>
      </c>
      <c r="O15" s="23">
        <v>8</v>
      </c>
      <c r="P15">
        <f t="shared" si="1"/>
        <v>1975</v>
      </c>
      <c r="Q15">
        <f t="shared" si="2"/>
        <v>0</v>
      </c>
      <c r="R15">
        <f t="shared" si="0"/>
        <v>0</v>
      </c>
    </row>
    <row r="16" spans="1:18" ht="15">
      <c r="A16" s="14"/>
      <c r="B16" s="22" t="s">
        <v>47</v>
      </c>
      <c r="C16" s="23">
        <v>2236</v>
      </c>
      <c r="D16" s="23">
        <v>0</v>
      </c>
      <c r="E16" s="23">
        <v>2236</v>
      </c>
      <c r="F16" s="23">
        <v>8</v>
      </c>
      <c r="G16" s="23">
        <v>28</v>
      </c>
      <c r="H16" s="23">
        <v>73</v>
      </c>
      <c r="I16" s="23">
        <v>78</v>
      </c>
      <c r="J16" s="23">
        <v>246</v>
      </c>
      <c r="K16" s="23">
        <v>331</v>
      </c>
      <c r="L16" s="23">
        <v>437</v>
      </c>
      <c r="M16" s="23">
        <v>508</v>
      </c>
      <c r="N16" s="23">
        <v>512</v>
      </c>
      <c r="O16" s="23">
        <v>15</v>
      </c>
      <c r="P16">
        <f t="shared" si="1"/>
        <v>2236</v>
      </c>
      <c r="Q16">
        <f t="shared" si="2"/>
        <v>0</v>
      </c>
      <c r="R16">
        <f t="shared" si="0"/>
        <v>0</v>
      </c>
    </row>
    <row r="17" spans="1:18" ht="15">
      <c r="A17" s="15"/>
      <c r="B17" s="22" t="s">
        <v>57</v>
      </c>
      <c r="C17" s="23">
        <v>2226</v>
      </c>
      <c r="D17" s="23">
        <v>0</v>
      </c>
      <c r="E17" s="23">
        <v>2226</v>
      </c>
      <c r="F17" s="23">
        <v>29</v>
      </c>
      <c r="G17" s="23">
        <v>51</v>
      </c>
      <c r="H17" s="23">
        <v>139</v>
      </c>
      <c r="I17" s="23">
        <v>168</v>
      </c>
      <c r="J17" s="23">
        <v>416</v>
      </c>
      <c r="K17" s="23">
        <v>413</v>
      </c>
      <c r="L17" s="23">
        <v>451</v>
      </c>
      <c r="M17" s="23">
        <v>343</v>
      </c>
      <c r="N17" s="23">
        <v>212</v>
      </c>
      <c r="O17" s="23">
        <v>4</v>
      </c>
      <c r="P17">
        <f t="shared" si="1"/>
        <v>2226</v>
      </c>
      <c r="Q17">
        <f t="shared" si="2"/>
        <v>0</v>
      </c>
      <c r="R17">
        <f t="shared" si="0"/>
        <v>0</v>
      </c>
    </row>
    <row r="18" spans="1:18" ht="15">
      <c r="A18" s="12" t="s">
        <v>32</v>
      </c>
      <c r="B18" s="13" t="s">
        <v>20</v>
      </c>
      <c r="C18" s="21">
        <v>14380</v>
      </c>
      <c r="D18" s="21">
        <v>2</v>
      </c>
      <c r="E18" s="21">
        <v>14378</v>
      </c>
      <c r="F18" s="21">
        <v>63</v>
      </c>
      <c r="G18" s="21">
        <v>143</v>
      </c>
      <c r="H18" s="21">
        <v>406</v>
      </c>
      <c r="I18" s="21">
        <v>611</v>
      </c>
      <c r="J18" s="21">
        <v>1611</v>
      </c>
      <c r="K18" s="21">
        <v>2062</v>
      </c>
      <c r="L18" s="21">
        <v>2834</v>
      </c>
      <c r="M18" s="21">
        <v>3481</v>
      </c>
      <c r="N18" s="21">
        <v>2982</v>
      </c>
      <c r="O18" s="21">
        <v>185</v>
      </c>
      <c r="P18">
        <f t="shared" si="1"/>
        <v>14378</v>
      </c>
      <c r="Q18">
        <f t="shared" si="2"/>
        <v>0</v>
      </c>
      <c r="R18">
        <f t="shared" si="0"/>
        <v>0</v>
      </c>
    </row>
    <row r="19" spans="1:18" ht="15">
      <c r="A19" s="14"/>
      <c r="B19" s="26" t="s">
        <v>59</v>
      </c>
      <c r="C19" s="27">
        <v>14380</v>
      </c>
      <c r="D19" s="27">
        <v>2</v>
      </c>
      <c r="E19" s="27">
        <v>14378</v>
      </c>
      <c r="F19" s="27">
        <v>63</v>
      </c>
      <c r="G19" s="27">
        <v>143</v>
      </c>
      <c r="H19" s="27">
        <v>406</v>
      </c>
      <c r="I19" s="27">
        <v>611</v>
      </c>
      <c r="J19" s="27">
        <v>1611</v>
      </c>
      <c r="K19" s="27">
        <v>2062</v>
      </c>
      <c r="L19" s="27">
        <v>2834</v>
      </c>
      <c r="M19" s="27">
        <v>3481</v>
      </c>
      <c r="N19" s="27">
        <v>2982</v>
      </c>
      <c r="O19" s="27">
        <v>185</v>
      </c>
      <c r="P19">
        <f t="shared" si="1"/>
        <v>14378</v>
      </c>
      <c r="Q19">
        <f t="shared" si="2"/>
        <v>0</v>
      </c>
      <c r="R19">
        <f t="shared" si="0"/>
        <v>0</v>
      </c>
    </row>
    <row r="20" spans="1:18" ht="15">
      <c r="A20" s="14"/>
      <c r="B20" s="22" t="s">
        <v>27</v>
      </c>
      <c r="C20" s="23">
        <v>0</v>
      </c>
      <c r="D20" s="23">
        <v>0</v>
      </c>
      <c r="E20" s="23">
        <v>0</v>
      </c>
      <c r="F20" s="23">
        <v>0</v>
      </c>
      <c r="G20" s="23">
        <v>0</v>
      </c>
      <c r="H20" s="23">
        <v>0</v>
      </c>
      <c r="I20" s="23">
        <v>0</v>
      </c>
      <c r="J20" s="23">
        <v>0</v>
      </c>
      <c r="K20" s="23">
        <v>0</v>
      </c>
      <c r="L20" s="23">
        <v>0</v>
      </c>
      <c r="M20" s="23">
        <v>0</v>
      </c>
      <c r="N20" s="23">
        <v>0</v>
      </c>
      <c r="O20" s="23">
        <v>0</v>
      </c>
      <c r="P20">
        <f t="shared" si="1"/>
        <v>0</v>
      </c>
      <c r="Q20">
        <f t="shared" si="2"/>
        <v>0</v>
      </c>
      <c r="R20">
        <f t="shared" si="0"/>
        <v>0</v>
      </c>
    </row>
    <row r="21" spans="1:18" ht="15">
      <c r="A21" s="14"/>
      <c r="B21" s="22" t="s">
        <v>47</v>
      </c>
      <c r="C21" s="23">
        <v>7224</v>
      </c>
      <c r="D21" s="23">
        <v>0</v>
      </c>
      <c r="E21" s="23">
        <v>7224</v>
      </c>
      <c r="F21" s="23">
        <v>17</v>
      </c>
      <c r="G21" s="23">
        <v>52</v>
      </c>
      <c r="H21" s="23">
        <v>133</v>
      </c>
      <c r="I21" s="23">
        <v>191</v>
      </c>
      <c r="J21" s="23">
        <v>587</v>
      </c>
      <c r="K21" s="23">
        <v>864</v>
      </c>
      <c r="L21" s="23">
        <v>1338</v>
      </c>
      <c r="M21" s="23">
        <v>1933</v>
      </c>
      <c r="N21" s="23">
        <v>1963</v>
      </c>
      <c r="O21" s="23">
        <v>146</v>
      </c>
      <c r="P21">
        <f t="shared" si="1"/>
        <v>7224</v>
      </c>
      <c r="Q21">
        <f t="shared" si="2"/>
        <v>0</v>
      </c>
      <c r="R21">
        <f t="shared" si="0"/>
        <v>0</v>
      </c>
    </row>
    <row r="22" spans="1:18" ht="15">
      <c r="A22" s="15"/>
      <c r="B22" s="22" t="s">
        <v>57</v>
      </c>
      <c r="C22" s="23">
        <v>7156</v>
      </c>
      <c r="D22" s="23">
        <v>2</v>
      </c>
      <c r="E22" s="23">
        <v>7154</v>
      </c>
      <c r="F22" s="23">
        <v>46</v>
      </c>
      <c r="G22" s="23">
        <v>91</v>
      </c>
      <c r="H22" s="23">
        <v>273</v>
      </c>
      <c r="I22" s="23">
        <v>420</v>
      </c>
      <c r="J22" s="23">
        <v>1024</v>
      </c>
      <c r="K22" s="23">
        <v>1198</v>
      </c>
      <c r="L22" s="23">
        <v>1496</v>
      </c>
      <c r="M22" s="23">
        <v>1548</v>
      </c>
      <c r="N22" s="23">
        <v>1019</v>
      </c>
      <c r="O22" s="23">
        <v>39</v>
      </c>
      <c r="P22">
        <f t="shared" si="1"/>
        <v>7154</v>
      </c>
      <c r="Q22">
        <f t="shared" si="2"/>
        <v>0</v>
      </c>
      <c r="R22">
        <f t="shared" si="0"/>
        <v>0</v>
      </c>
    </row>
    <row r="23" spans="1:18" ht="15">
      <c r="A23" s="12" t="s">
        <v>43</v>
      </c>
      <c r="B23" s="13" t="s">
        <v>20</v>
      </c>
      <c r="C23" s="21">
        <v>7509</v>
      </c>
      <c r="D23" s="21">
        <v>0</v>
      </c>
      <c r="E23" s="21">
        <v>7509</v>
      </c>
      <c r="F23" s="21">
        <v>42</v>
      </c>
      <c r="G23" s="21">
        <v>131</v>
      </c>
      <c r="H23" s="21">
        <v>326</v>
      </c>
      <c r="I23" s="21">
        <v>445</v>
      </c>
      <c r="J23" s="21">
        <v>1230</v>
      </c>
      <c r="K23" s="21">
        <v>1199</v>
      </c>
      <c r="L23" s="21">
        <v>1409</v>
      </c>
      <c r="M23" s="21">
        <v>1495</v>
      </c>
      <c r="N23" s="21">
        <v>1156</v>
      </c>
      <c r="O23" s="21">
        <v>76</v>
      </c>
      <c r="P23">
        <f t="shared" si="1"/>
        <v>7509</v>
      </c>
      <c r="Q23">
        <f t="shared" si="2"/>
        <v>0</v>
      </c>
      <c r="R23">
        <f t="shared" si="0"/>
        <v>0</v>
      </c>
    </row>
    <row r="24" spans="1:18" ht="15">
      <c r="A24" s="14"/>
      <c r="B24" s="26" t="s">
        <v>59</v>
      </c>
      <c r="C24" s="27">
        <v>3197</v>
      </c>
      <c r="D24" s="27">
        <v>0</v>
      </c>
      <c r="E24" s="27">
        <v>3197</v>
      </c>
      <c r="F24" s="27">
        <v>10</v>
      </c>
      <c r="G24" s="27">
        <v>14</v>
      </c>
      <c r="H24" s="27">
        <v>65</v>
      </c>
      <c r="I24" s="27">
        <v>91</v>
      </c>
      <c r="J24" s="27">
        <v>358</v>
      </c>
      <c r="K24" s="27">
        <v>399</v>
      </c>
      <c r="L24" s="27">
        <v>623</v>
      </c>
      <c r="M24" s="27">
        <v>783</v>
      </c>
      <c r="N24" s="27">
        <v>785</v>
      </c>
      <c r="O24" s="27">
        <v>69</v>
      </c>
      <c r="P24">
        <f t="shared" si="1"/>
        <v>3197</v>
      </c>
      <c r="Q24">
        <f t="shared" si="2"/>
        <v>0</v>
      </c>
      <c r="R24">
        <f t="shared" si="0"/>
        <v>0</v>
      </c>
    </row>
    <row r="25" spans="1:18" ht="15">
      <c r="A25" s="14"/>
      <c r="B25" s="22" t="s">
        <v>27</v>
      </c>
      <c r="C25" s="23">
        <v>4312</v>
      </c>
      <c r="D25" s="23">
        <v>0</v>
      </c>
      <c r="E25" s="23">
        <v>4312</v>
      </c>
      <c r="F25" s="23">
        <v>32</v>
      </c>
      <c r="G25" s="23">
        <v>117</v>
      </c>
      <c r="H25" s="23">
        <v>261</v>
      </c>
      <c r="I25" s="23">
        <v>354</v>
      </c>
      <c r="J25" s="23">
        <v>872</v>
      </c>
      <c r="K25" s="23">
        <v>800</v>
      </c>
      <c r="L25" s="23">
        <v>786</v>
      </c>
      <c r="M25" s="23">
        <v>712</v>
      </c>
      <c r="N25" s="23">
        <v>371</v>
      </c>
      <c r="O25" s="23">
        <v>7</v>
      </c>
      <c r="P25">
        <f t="shared" si="1"/>
        <v>4312</v>
      </c>
      <c r="Q25">
        <f t="shared" si="2"/>
        <v>0</v>
      </c>
      <c r="R25">
        <f t="shared" si="0"/>
        <v>0</v>
      </c>
    </row>
    <row r="26" spans="1:18" ht="15">
      <c r="A26" s="14"/>
      <c r="B26" s="22" t="s">
        <v>47</v>
      </c>
      <c r="C26" s="23">
        <v>3824</v>
      </c>
      <c r="D26" s="23">
        <v>0</v>
      </c>
      <c r="E26" s="23">
        <v>3824</v>
      </c>
      <c r="F26" s="23">
        <v>14</v>
      </c>
      <c r="G26" s="23">
        <v>52</v>
      </c>
      <c r="H26" s="23">
        <v>116</v>
      </c>
      <c r="I26" s="23">
        <v>141</v>
      </c>
      <c r="J26" s="23">
        <v>509</v>
      </c>
      <c r="K26" s="23">
        <v>559</v>
      </c>
      <c r="L26" s="23">
        <v>683</v>
      </c>
      <c r="M26" s="23">
        <v>891</v>
      </c>
      <c r="N26" s="23">
        <v>796</v>
      </c>
      <c r="O26" s="23">
        <v>63</v>
      </c>
      <c r="P26">
        <f t="shared" si="1"/>
        <v>3824</v>
      </c>
      <c r="Q26">
        <f t="shared" si="2"/>
        <v>0</v>
      </c>
      <c r="R26">
        <f t="shared" si="0"/>
        <v>0</v>
      </c>
    </row>
    <row r="27" spans="1:18" ht="15">
      <c r="A27" s="15"/>
      <c r="B27" s="22" t="s">
        <v>57</v>
      </c>
      <c r="C27" s="23">
        <v>3685</v>
      </c>
      <c r="D27" s="23">
        <v>0</v>
      </c>
      <c r="E27" s="23">
        <v>3685</v>
      </c>
      <c r="F27" s="23">
        <v>28</v>
      </c>
      <c r="G27" s="23">
        <v>79</v>
      </c>
      <c r="H27" s="23">
        <v>210</v>
      </c>
      <c r="I27" s="23">
        <v>304</v>
      </c>
      <c r="J27" s="23">
        <v>721</v>
      </c>
      <c r="K27" s="23">
        <v>640</v>
      </c>
      <c r="L27" s="23">
        <v>726</v>
      </c>
      <c r="M27" s="23">
        <v>604</v>
      </c>
      <c r="N27" s="23">
        <v>360</v>
      </c>
      <c r="O27" s="23">
        <v>13</v>
      </c>
      <c r="P27">
        <f t="shared" si="1"/>
        <v>3685</v>
      </c>
      <c r="Q27">
        <f t="shared" si="2"/>
        <v>0</v>
      </c>
      <c r="R27">
        <f t="shared" si="0"/>
        <v>0</v>
      </c>
    </row>
    <row r="28" spans="1:18" ht="15">
      <c r="A28" s="12" t="s">
        <v>42</v>
      </c>
      <c r="B28" s="13" t="s">
        <v>20</v>
      </c>
      <c r="C28" s="21">
        <v>6201</v>
      </c>
      <c r="D28" s="21">
        <v>0</v>
      </c>
      <c r="E28" s="21">
        <v>6201</v>
      </c>
      <c r="F28" s="21">
        <v>66</v>
      </c>
      <c r="G28" s="21">
        <v>129</v>
      </c>
      <c r="H28" s="21">
        <v>220</v>
      </c>
      <c r="I28" s="21">
        <v>274</v>
      </c>
      <c r="J28" s="21">
        <v>902</v>
      </c>
      <c r="K28" s="21">
        <v>924</v>
      </c>
      <c r="L28" s="21">
        <v>1266</v>
      </c>
      <c r="M28" s="21">
        <v>1356</v>
      </c>
      <c r="N28" s="21">
        <v>1029</v>
      </c>
      <c r="O28" s="21">
        <v>35</v>
      </c>
      <c r="P28">
        <f t="shared" si="1"/>
        <v>6201</v>
      </c>
      <c r="Q28">
        <f t="shared" si="2"/>
        <v>0</v>
      </c>
      <c r="R28">
        <f t="shared" si="0"/>
        <v>0</v>
      </c>
    </row>
    <row r="29" spans="1:18" ht="15">
      <c r="A29" s="14"/>
      <c r="B29" s="26" t="s">
        <v>59</v>
      </c>
      <c r="C29" s="27">
        <v>3162</v>
      </c>
      <c r="D29" s="27">
        <v>0</v>
      </c>
      <c r="E29" s="27">
        <v>3162</v>
      </c>
      <c r="F29" s="27">
        <v>22</v>
      </c>
      <c r="G29" s="27">
        <v>34</v>
      </c>
      <c r="H29" s="27">
        <v>70</v>
      </c>
      <c r="I29" s="27">
        <v>99</v>
      </c>
      <c r="J29" s="27">
        <v>317</v>
      </c>
      <c r="K29" s="27">
        <v>430</v>
      </c>
      <c r="L29" s="27">
        <v>650</v>
      </c>
      <c r="M29" s="27">
        <v>819</v>
      </c>
      <c r="N29" s="27">
        <v>690</v>
      </c>
      <c r="O29" s="27">
        <v>31</v>
      </c>
      <c r="P29">
        <f t="shared" si="1"/>
        <v>3162</v>
      </c>
      <c r="Q29">
        <f t="shared" si="2"/>
        <v>0</v>
      </c>
      <c r="R29">
        <f t="shared" si="0"/>
        <v>0</v>
      </c>
    </row>
    <row r="30" spans="1:18" ht="15">
      <c r="A30" s="14"/>
      <c r="B30" s="22" t="s">
        <v>27</v>
      </c>
      <c r="C30" s="23">
        <v>3039</v>
      </c>
      <c r="D30" s="23">
        <v>0</v>
      </c>
      <c r="E30" s="23">
        <v>3039</v>
      </c>
      <c r="F30" s="23">
        <v>44</v>
      </c>
      <c r="G30" s="23">
        <v>95</v>
      </c>
      <c r="H30" s="23">
        <v>150</v>
      </c>
      <c r="I30" s="23">
        <v>175</v>
      </c>
      <c r="J30" s="23">
        <v>585</v>
      </c>
      <c r="K30" s="23">
        <v>494</v>
      </c>
      <c r="L30" s="23">
        <v>616</v>
      </c>
      <c r="M30" s="23">
        <v>537</v>
      </c>
      <c r="N30" s="23">
        <v>339</v>
      </c>
      <c r="O30" s="23">
        <v>4</v>
      </c>
      <c r="P30">
        <f t="shared" si="1"/>
        <v>3039</v>
      </c>
      <c r="Q30">
        <f t="shared" si="2"/>
        <v>0</v>
      </c>
      <c r="R30">
        <f t="shared" si="0"/>
        <v>0</v>
      </c>
    </row>
    <row r="31" spans="1:18" ht="15">
      <c r="A31" s="14"/>
      <c r="B31" s="22" t="s">
        <v>47</v>
      </c>
      <c r="C31" s="23">
        <v>3083</v>
      </c>
      <c r="D31" s="23">
        <v>0</v>
      </c>
      <c r="E31" s="23">
        <v>3083</v>
      </c>
      <c r="F31" s="23">
        <v>21</v>
      </c>
      <c r="G31" s="23">
        <v>40</v>
      </c>
      <c r="H31" s="23">
        <v>85</v>
      </c>
      <c r="I31" s="23">
        <v>90</v>
      </c>
      <c r="J31" s="23">
        <v>345</v>
      </c>
      <c r="K31" s="23">
        <v>380</v>
      </c>
      <c r="L31" s="23">
        <v>605</v>
      </c>
      <c r="M31" s="23">
        <v>765</v>
      </c>
      <c r="N31" s="23">
        <v>727</v>
      </c>
      <c r="O31" s="23">
        <v>25</v>
      </c>
      <c r="P31">
        <f t="shared" si="1"/>
        <v>3083</v>
      </c>
      <c r="Q31">
        <f t="shared" si="2"/>
        <v>0</v>
      </c>
      <c r="R31">
        <f t="shared" si="0"/>
        <v>0</v>
      </c>
    </row>
    <row r="32" spans="1:18" ht="15">
      <c r="A32" s="15"/>
      <c r="B32" s="22" t="s">
        <v>57</v>
      </c>
      <c r="C32" s="23">
        <v>3118</v>
      </c>
      <c r="D32" s="23">
        <v>0</v>
      </c>
      <c r="E32" s="23">
        <v>3118</v>
      </c>
      <c r="F32" s="23">
        <v>45</v>
      </c>
      <c r="G32" s="23">
        <v>89</v>
      </c>
      <c r="H32" s="23">
        <v>135</v>
      </c>
      <c r="I32" s="23">
        <v>184</v>
      </c>
      <c r="J32" s="23">
        <v>557</v>
      </c>
      <c r="K32" s="23">
        <v>544</v>
      </c>
      <c r="L32" s="23">
        <v>661</v>
      </c>
      <c r="M32" s="23">
        <v>591</v>
      </c>
      <c r="N32" s="23">
        <v>302</v>
      </c>
      <c r="O32" s="23">
        <v>10</v>
      </c>
      <c r="P32">
        <f t="shared" si="1"/>
        <v>3118</v>
      </c>
      <c r="Q32">
        <f t="shared" si="2"/>
        <v>0</v>
      </c>
      <c r="R32">
        <f t="shared" si="0"/>
        <v>0</v>
      </c>
    </row>
    <row r="33" spans="1:18" ht="15">
      <c r="A33" s="12" t="s">
        <v>44</v>
      </c>
      <c r="B33" s="13" t="s">
        <v>20</v>
      </c>
      <c r="C33" s="21">
        <v>3601</v>
      </c>
      <c r="D33" s="21">
        <v>0</v>
      </c>
      <c r="E33" s="21">
        <v>3601</v>
      </c>
      <c r="F33" s="21">
        <v>45</v>
      </c>
      <c r="G33" s="21">
        <v>109</v>
      </c>
      <c r="H33" s="21">
        <v>206</v>
      </c>
      <c r="I33" s="21">
        <v>191</v>
      </c>
      <c r="J33" s="21">
        <v>687</v>
      </c>
      <c r="K33" s="21">
        <v>613</v>
      </c>
      <c r="L33" s="21">
        <v>686</v>
      </c>
      <c r="M33" s="21">
        <v>639</v>
      </c>
      <c r="N33" s="21">
        <v>407</v>
      </c>
      <c r="O33" s="21">
        <v>18</v>
      </c>
      <c r="P33">
        <f t="shared" si="1"/>
        <v>3601</v>
      </c>
      <c r="Q33">
        <f t="shared" si="2"/>
        <v>0</v>
      </c>
      <c r="R33">
        <f t="shared" si="0"/>
        <v>0</v>
      </c>
    </row>
    <row r="34" spans="1:18" ht="15">
      <c r="A34" s="14"/>
      <c r="B34" s="26" t="s">
        <v>59</v>
      </c>
      <c r="C34" s="27">
        <v>1296</v>
      </c>
      <c r="D34" s="27">
        <v>0</v>
      </c>
      <c r="E34" s="27">
        <v>1296</v>
      </c>
      <c r="F34" s="27">
        <v>8</v>
      </c>
      <c r="G34" s="27">
        <v>19</v>
      </c>
      <c r="H34" s="27">
        <v>45</v>
      </c>
      <c r="I34" s="27">
        <v>50</v>
      </c>
      <c r="J34" s="27">
        <v>179</v>
      </c>
      <c r="K34" s="27">
        <v>211</v>
      </c>
      <c r="L34" s="27">
        <v>273</v>
      </c>
      <c r="M34" s="27">
        <v>287</v>
      </c>
      <c r="N34" s="27">
        <v>217</v>
      </c>
      <c r="O34" s="27">
        <v>7</v>
      </c>
      <c r="P34">
        <f t="shared" si="1"/>
        <v>1296</v>
      </c>
      <c r="Q34">
        <f t="shared" si="2"/>
        <v>0</v>
      </c>
      <c r="R34">
        <f t="shared" si="0"/>
        <v>0</v>
      </c>
    </row>
    <row r="35" spans="1:18" ht="15">
      <c r="A35" s="14"/>
      <c r="B35" s="22" t="s">
        <v>27</v>
      </c>
      <c r="C35" s="23">
        <v>2305</v>
      </c>
      <c r="D35" s="23">
        <v>0</v>
      </c>
      <c r="E35" s="23">
        <v>2305</v>
      </c>
      <c r="F35" s="23">
        <v>37</v>
      </c>
      <c r="G35" s="23">
        <v>90</v>
      </c>
      <c r="H35" s="23">
        <v>161</v>
      </c>
      <c r="I35" s="23">
        <v>141</v>
      </c>
      <c r="J35" s="23">
        <v>508</v>
      </c>
      <c r="K35" s="23">
        <v>402</v>
      </c>
      <c r="L35" s="23">
        <v>413</v>
      </c>
      <c r="M35" s="23">
        <v>352</v>
      </c>
      <c r="N35" s="23">
        <v>190</v>
      </c>
      <c r="O35" s="23">
        <v>11</v>
      </c>
      <c r="P35">
        <f t="shared" si="1"/>
        <v>2305</v>
      </c>
      <c r="Q35">
        <f t="shared" si="2"/>
        <v>0</v>
      </c>
      <c r="R35">
        <f t="shared" si="0"/>
        <v>0</v>
      </c>
    </row>
    <row r="36" spans="1:18" ht="15">
      <c r="A36" s="14"/>
      <c r="B36" s="22" t="s">
        <v>47</v>
      </c>
      <c r="C36" s="23">
        <v>1864</v>
      </c>
      <c r="D36" s="23">
        <v>0</v>
      </c>
      <c r="E36" s="23">
        <v>1864</v>
      </c>
      <c r="F36" s="23">
        <v>8</v>
      </c>
      <c r="G36" s="23">
        <v>37</v>
      </c>
      <c r="H36" s="23">
        <v>80</v>
      </c>
      <c r="I36" s="23">
        <v>76</v>
      </c>
      <c r="J36" s="23">
        <v>297</v>
      </c>
      <c r="K36" s="23">
        <v>308</v>
      </c>
      <c r="L36" s="23">
        <v>370</v>
      </c>
      <c r="M36" s="23">
        <v>391</v>
      </c>
      <c r="N36" s="23">
        <v>283</v>
      </c>
      <c r="O36" s="23">
        <v>14</v>
      </c>
      <c r="P36">
        <f t="shared" si="1"/>
        <v>1864</v>
      </c>
      <c r="Q36">
        <f t="shared" si="2"/>
        <v>0</v>
      </c>
      <c r="R36">
        <f t="shared" si="0"/>
        <v>0</v>
      </c>
    </row>
    <row r="37" spans="1:18" ht="15">
      <c r="A37" s="15"/>
      <c r="B37" s="22" t="s">
        <v>57</v>
      </c>
      <c r="C37" s="23">
        <v>1737</v>
      </c>
      <c r="D37" s="23">
        <v>0</v>
      </c>
      <c r="E37" s="23">
        <v>1737</v>
      </c>
      <c r="F37" s="23">
        <v>37</v>
      </c>
      <c r="G37" s="23">
        <v>72</v>
      </c>
      <c r="H37" s="23">
        <v>126</v>
      </c>
      <c r="I37" s="23">
        <v>115</v>
      </c>
      <c r="J37" s="23">
        <v>390</v>
      </c>
      <c r="K37" s="23">
        <v>305</v>
      </c>
      <c r="L37" s="23">
        <v>316</v>
      </c>
      <c r="M37" s="23">
        <v>248</v>
      </c>
      <c r="N37" s="23">
        <v>124</v>
      </c>
      <c r="O37" s="23">
        <v>4</v>
      </c>
      <c r="P37">
        <f t="shared" si="1"/>
        <v>1737</v>
      </c>
      <c r="Q37">
        <f t="shared" si="2"/>
        <v>0</v>
      </c>
      <c r="R37">
        <f t="shared" si="0"/>
        <v>0</v>
      </c>
    </row>
    <row r="38" spans="1:18" ht="15">
      <c r="A38" s="12" t="s">
        <v>31</v>
      </c>
      <c r="B38" s="13" t="s">
        <v>20</v>
      </c>
      <c r="C38" s="21">
        <v>3206</v>
      </c>
      <c r="D38" s="21">
        <v>0</v>
      </c>
      <c r="E38" s="21">
        <v>3206</v>
      </c>
      <c r="F38" s="21">
        <v>8</v>
      </c>
      <c r="G38" s="21">
        <v>33</v>
      </c>
      <c r="H38" s="21">
        <v>85</v>
      </c>
      <c r="I38" s="21">
        <v>82</v>
      </c>
      <c r="J38" s="21">
        <v>455</v>
      </c>
      <c r="K38" s="21">
        <v>521</v>
      </c>
      <c r="L38" s="21">
        <v>654</v>
      </c>
      <c r="M38" s="21">
        <v>771</v>
      </c>
      <c r="N38" s="21">
        <v>538</v>
      </c>
      <c r="O38" s="21">
        <v>59</v>
      </c>
      <c r="P38">
        <f t="shared" si="1"/>
        <v>3206</v>
      </c>
      <c r="Q38">
        <f t="shared" si="2"/>
        <v>0</v>
      </c>
      <c r="R38">
        <f t="shared" si="0"/>
        <v>0</v>
      </c>
    </row>
    <row r="39" spans="1:18" ht="15">
      <c r="A39" s="14"/>
      <c r="B39" s="26" t="s">
        <v>59</v>
      </c>
      <c r="C39" s="27">
        <v>1789</v>
      </c>
      <c r="D39" s="27">
        <v>0</v>
      </c>
      <c r="E39" s="27">
        <v>1789</v>
      </c>
      <c r="F39" s="27">
        <v>4</v>
      </c>
      <c r="G39" s="27">
        <v>9</v>
      </c>
      <c r="H39" s="27">
        <v>26</v>
      </c>
      <c r="I39" s="27">
        <v>37</v>
      </c>
      <c r="J39" s="27">
        <v>194</v>
      </c>
      <c r="K39" s="27">
        <v>245</v>
      </c>
      <c r="L39" s="27">
        <v>368</v>
      </c>
      <c r="M39" s="27">
        <v>491</v>
      </c>
      <c r="N39" s="27">
        <v>386</v>
      </c>
      <c r="O39" s="27">
        <v>29</v>
      </c>
      <c r="P39">
        <f t="shared" si="1"/>
        <v>1789</v>
      </c>
      <c r="Q39">
        <f t="shared" si="2"/>
        <v>0</v>
      </c>
      <c r="R39">
        <f t="shared" si="0"/>
        <v>0</v>
      </c>
    </row>
    <row r="40" spans="1:18" ht="15">
      <c r="A40" s="14"/>
      <c r="B40" s="22" t="s">
        <v>27</v>
      </c>
      <c r="C40" s="23">
        <v>1417</v>
      </c>
      <c r="D40" s="23">
        <v>0</v>
      </c>
      <c r="E40" s="23">
        <v>1417</v>
      </c>
      <c r="F40" s="23">
        <v>4</v>
      </c>
      <c r="G40" s="23">
        <v>24</v>
      </c>
      <c r="H40" s="23">
        <v>59</v>
      </c>
      <c r="I40" s="23">
        <v>45</v>
      </c>
      <c r="J40" s="23">
        <v>261</v>
      </c>
      <c r="K40" s="23">
        <v>276</v>
      </c>
      <c r="L40" s="23">
        <v>286</v>
      </c>
      <c r="M40" s="23">
        <v>280</v>
      </c>
      <c r="N40" s="23">
        <v>152</v>
      </c>
      <c r="O40" s="23">
        <v>30</v>
      </c>
      <c r="P40">
        <f t="shared" si="1"/>
        <v>1417</v>
      </c>
      <c r="Q40">
        <f t="shared" si="2"/>
        <v>0</v>
      </c>
      <c r="R40">
        <f t="shared" si="0"/>
        <v>0</v>
      </c>
    </row>
    <row r="41" spans="1:18" ht="15">
      <c r="A41" s="14"/>
      <c r="B41" s="22" t="s">
        <v>47</v>
      </c>
      <c r="C41" s="23">
        <v>1644</v>
      </c>
      <c r="D41" s="23">
        <v>0</v>
      </c>
      <c r="E41" s="23">
        <v>1644</v>
      </c>
      <c r="F41" s="23">
        <v>2</v>
      </c>
      <c r="G41" s="23">
        <v>6</v>
      </c>
      <c r="H41" s="23">
        <v>23</v>
      </c>
      <c r="I41" s="23">
        <v>29</v>
      </c>
      <c r="J41" s="23">
        <v>128</v>
      </c>
      <c r="K41" s="23">
        <v>232</v>
      </c>
      <c r="L41" s="23">
        <v>357</v>
      </c>
      <c r="M41" s="23">
        <v>441</v>
      </c>
      <c r="N41" s="23">
        <v>380</v>
      </c>
      <c r="O41" s="23">
        <v>46</v>
      </c>
      <c r="P41">
        <f t="shared" si="1"/>
        <v>1644</v>
      </c>
      <c r="Q41">
        <f t="shared" si="2"/>
        <v>0</v>
      </c>
      <c r="R41">
        <f t="shared" si="0"/>
        <v>0</v>
      </c>
    </row>
    <row r="42" spans="1:18" ht="15">
      <c r="A42" s="15"/>
      <c r="B42" s="22" t="s">
        <v>57</v>
      </c>
      <c r="C42" s="23">
        <v>1562</v>
      </c>
      <c r="D42" s="23">
        <v>0</v>
      </c>
      <c r="E42" s="23">
        <v>1562</v>
      </c>
      <c r="F42" s="23">
        <v>6</v>
      </c>
      <c r="G42" s="23">
        <v>27</v>
      </c>
      <c r="H42" s="23">
        <v>62</v>
      </c>
      <c r="I42" s="23">
        <v>53</v>
      </c>
      <c r="J42" s="23">
        <v>327</v>
      </c>
      <c r="K42" s="23">
        <v>289</v>
      </c>
      <c r="L42" s="23">
        <v>297</v>
      </c>
      <c r="M42" s="23">
        <v>330</v>
      </c>
      <c r="N42" s="23">
        <v>158</v>
      </c>
      <c r="O42" s="23">
        <v>13</v>
      </c>
      <c r="P42">
        <f t="shared" si="1"/>
        <v>1562</v>
      </c>
      <c r="Q42">
        <f t="shared" si="2"/>
        <v>0</v>
      </c>
      <c r="R42">
        <f t="shared" si="0"/>
        <v>0</v>
      </c>
    </row>
    <row r="43" spans="1:18" ht="15">
      <c r="A43" s="12" t="s">
        <v>33</v>
      </c>
      <c r="B43" s="13" t="s">
        <v>20</v>
      </c>
      <c r="C43" s="21">
        <v>5480</v>
      </c>
      <c r="D43" s="21">
        <v>0</v>
      </c>
      <c r="E43" s="21">
        <v>5480</v>
      </c>
      <c r="F43" s="21">
        <v>42</v>
      </c>
      <c r="G43" s="21">
        <v>102</v>
      </c>
      <c r="H43" s="21">
        <v>264</v>
      </c>
      <c r="I43" s="21">
        <v>422</v>
      </c>
      <c r="J43" s="21">
        <v>877</v>
      </c>
      <c r="K43" s="21">
        <v>951</v>
      </c>
      <c r="L43" s="21">
        <v>1118</v>
      </c>
      <c r="M43" s="21">
        <v>1121</v>
      </c>
      <c r="N43" s="21">
        <v>572</v>
      </c>
      <c r="O43" s="21">
        <v>11</v>
      </c>
      <c r="P43">
        <f t="shared" si="1"/>
        <v>5480</v>
      </c>
      <c r="Q43">
        <f t="shared" si="2"/>
        <v>0</v>
      </c>
      <c r="R43">
        <f t="shared" si="0"/>
        <v>0</v>
      </c>
    </row>
    <row r="44" spans="1:18" ht="15">
      <c r="A44" s="14"/>
      <c r="B44" s="26" t="s">
        <v>59</v>
      </c>
      <c r="C44" s="27">
        <v>2188</v>
      </c>
      <c r="D44" s="27">
        <v>0</v>
      </c>
      <c r="E44" s="27">
        <v>2188</v>
      </c>
      <c r="F44" s="27">
        <v>37</v>
      </c>
      <c r="G44" s="27">
        <v>38</v>
      </c>
      <c r="H44" s="27">
        <v>64</v>
      </c>
      <c r="I44" s="27">
        <v>100</v>
      </c>
      <c r="J44" s="27">
        <v>246</v>
      </c>
      <c r="K44" s="27">
        <v>276</v>
      </c>
      <c r="L44" s="27">
        <v>414</v>
      </c>
      <c r="M44" s="27">
        <v>607</v>
      </c>
      <c r="N44" s="27">
        <v>398</v>
      </c>
      <c r="O44" s="27">
        <v>8</v>
      </c>
      <c r="P44">
        <f t="shared" si="1"/>
        <v>2188</v>
      </c>
      <c r="Q44">
        <f t="shared" si="2"/>
        <v>0</v>
      </c>
      <c r="R44">
        <f t="shared" si="0"/>
        <v>0</v>
      </c>
    </row>
    <row r="45" spans="1:18" ht="15">
      <c r="A45" s="14"/>
      <c r="B45" s="22" t="s">
        <v>27</v>
      </c>
      <c r="C45" s="23">
        <v>3292</v>
      </c>
      <c r="D45" s="23">
        <v>0</v>
      </c>
      <c r="E45" s="23">
        <v>3292</v>
      </c>
      <c r="F45" s="23">
        <v>5</v>
      </c>
      <c r="G45" s="23">
        <v>64</v>
      </c>
      <c r="H45" s="23">
        <v>200</v>
      </c>
      <c r="I45" s="23">
        <v>322</v>
      </c>
      <c r="J45" s="23">
        <v>631</v>
      </c>
      <c r="K45" s="23">
        <v>675</v>
      </c>
      <c r="L45" s="23">
        <v>704</v>
      </c>
      <c r="M45" s="23">
        <v>514</v>
      </c>
      <c r="N45" s="23">
        <v>174</v>
      </c>
      <c r="O45" s="23">
        <v>3</v>
      </c>
      <c r="P45">
        <f t="shared" si="1"/>
        <v>3292</v>
      </c>
      <c r="Q45">
        <f t="shared" si="2"/>
        <v>0</v>
      </c>
      <c r="R45">
        <f t="shared" si="0"/>
        <v>0</v>
      </c>
    </row>
    <row r="46" spans="1:18" ht="15">
      <c r="A46" s="14"/>
      <c r="B46" s="22" t="s">
        <v>47</v>
      </c>
      <c r="C46" s="23">
        <v>2474</v>
      </c>
      <c r="D46" s="23">
        <v>0</v>
      </c>
      <c r="E46" s="23">
        <v>2474</v>
      </c>
      <c r="F46" s="23">
        <v>5</v>
      </c>
      <c r="G46" s="23">
        <v>15</v>
      </c>
      <c r="H46" s="23">
        <v>45</v>
      </c>
      <c r="I46" s="23">
        <v>46</v>
      </c>
      <c r="J46" s="23">
        <v>231</v>
      </c>
      <c r="K46" s="23">
        <v>401</v>
      </c>
      <c r="L46" s="23">
        <v>590</v>
      </c>
      <c r="M46" s="23">
        <v>689</v>
      </c>
      <c r="N46" s="23">
        <v>441</v>
      </c>
      <c r="O46" s="23">
        <v>11</v>
      </c>
      <c r="P46">
        <f t="shared" si="1"/>
        <v>2474</v>
      </c>
      <c r="Q46">
        <f t="shared" si="2"/>
        <v>0</v>
      </c>
      <c r="R46">
        <f t="shared" si="0"/>
        <v>0</v>
      </c>
    </row>
    <row r="47" spans="1:18" ht="15">
      <c r="A47" s="15"/>
      <c r="B47" s="22" t="s">
        <v>57</v>
      </c>
      <c r="C47" s="23">
        <v>3006</v>
      </c>
      <c r="D47" s="23">
        <v>0</v>
      </c>
      <c r="E47" s="23">
        <v>3006</v>
      </c>
      <c r="F47" s="23">
        <v>37</v>
      </c>
      <c r="G47" s="23">
        <v>87</v>
      </c>
      <c r="H47" s="23">
        <v>219</v>
      </c>
      <c r="I47" s="23">
        <v>376</v>
      </c>
      <c r="J47" s="23">
        <v>646</v>
      </c>
      <c r="K47" s="23">
        <v>550</v>
      </c>
      <c r="L47" s="23">
        <v>528</v>
      </c>
      <c r="M47" s="23">
        <v>432</v>
      </c>
      <c r="N47" s="23">
        <v>131</v>
      </c>
      <c r="O47" s="23">
        <v>0</v>
      </c>
      <c r="P47">
        <f t="shared" si="1"/>
        <v>3006</v>
      </c>
      <c r="Q47">
        <f t="shared" si="2"/>
        <v>0</v>
      </c>
      <c r="R47">
        <f t="shared" si="0"/>
        <v>0</v>
      </c>
    </row>
    <row r="48" spans="1:18" ht="15">
      <c r="A48" s="12" t="s">
        <v>29</v>
      </c>
      <c r="B48" s="13" t="s">
        <v>20</v>
      </c>
      <c r="C48" s="21">
        <v>4599</v>
      </c>
      <c r="D48" s="21">
        <v>0</v>
      </c>
      <c r="E48" s="21">
        <v>4599</v>
      </c>
      <c r="F48" s="21">
        <v>56</v>
      </c>
      <c r="G48" s="21">
        <v>116</v>
      </c>
      <c r="H48" s="21">
        <v>263</v>
      </c>
      <c r="I48" s="21">
        <v>275</v>
      </c>
      <c r="J48" s="21">
        <v>655</v>
      </c>
      <c r="K48" s="21">
        <v>717</v>
      </c>
      <c r="L48" s="21">
        <v>903</v>
      </c>
      <c r="M48" s="21">
        <v>986</v>
      </c>
      <c r="N48" s="21">
        <v>614</v>
      </c>
      <c r="O48" s="21">
        <v>14</v>
      </c>
      <c r="P48">
        <f t="shared" si="1"/>
        <v>4599</v>
      </c>
      <c r="Q48">
        <f t="shared" si="2"/>
        <v>0</v>
      </c>
      <c r="R48">
        <f t="shared" si="0"/>
        <v>0</v>
      </c>
    </row>
    <row r="49" spans="1:18" ht="15">
      <c r="A49" s="14"/>
      <c r="B49" s="26" t="s">
        <v>59</v>
      </c>
      <c r="C49" s="27">
        <v>3460</v>
      </c>
      <c r="D49" s="27">
        <v>0</v>
      </c>
      <c r="E49" s="27">
        <v>3460</v>
      </c>
      <c r="F49" s="27">
        <v>23</v>
      </c>
      <c r="G49" s="27">
        <v>59</v>
      </c>
      <c r="H49" s="27">
        <v>155</v>
      </c>
      <c r="I49" s="27">
        <v>153</v>
      </c>
      <c r="J49" s="27">
        <v>458</v>
      </c>
      <c r="K49" s="27">
        <v>529</v>
      </c>
      <c r="L49" s="27">
        <v>714</v>
      </c>
      <c r="M49" s="27">
        <v>817</v>
      </c>
      <c r="N49" s="27">
        <v>540</v>
      </c>
      <c r="O49" s="27">
        <v>12</v>
      </c>
      <c r="P49">
        <f t="shared" si="1"/>
        <v>3460</v>
      </c>
      <c r="Q49">
        <f t="shared" si="2"/>
        <v>0</v>
      </c>
      <c r="R49">
        <f t="shared" si="0"/>
        <v>0</v>
      </c>
    </row>
    <row r="50" spans="1:18" ht="15">
      <c r="A50" s="14"/>
      <c r="B50" s="22" t="s">
        <v>27</v>
      </c>
      <c r="C50" s="23">
        <v>1139</v>
      </c>
      <c r="D50" s="23">
        <v>0</v>
      </c>
      <c r="E50" s="23">
        <v>1139</v>
      </c>
      <c r="F50" s="23">
        <v>33</v>
      </c>
      <c r="G50" s="23">
        <v>57</v>
      </c>
      <c r="H50" s="23">
        <v>108</v>
      </c>
      <c r="I50" s="23">
        <v>122</v>
      </c>
      <c r="J50" s="23">
        <v>197</v>
      </c>
      <c r="K50" s="23">
        <v>188</v>
      </c>
      <c r="L50" s="23">
        <v>189</v>
      </c>
      <c r="M50" s="23">
        <v>169</v>
      </c>
      <c r="N50" s="23">
        <v>74</v>
      </c>
      <c r="O50" s="23">
        <v>2</v>
      </c>
      <c r="P50">
        <f t="shared" si="1"/>
        <v>1139</v>
      </c>
      <c r="Q50">
        <f t="shared" si="2"/>
        <v>0</v>
      </c>
      <c r="R50">
        <f t="shared" si="0"/>
        <v>0</v>
      </c>
    </row>
    <row r="51" spans="1:18" ht="15">
      <c r="A51" s="14"/>
      <c r="B51" s="22" t="s">
        <v>47</v>
      </c>
      <c r="C51" s="23">
        <v>2320</v>
      </c>
      <c r="D51" s="23">
        <v>0</v>
      </c>
      <c r="E51" s="23">
        <v>2320</v>
      </c>
      <c r="F51" s="23">
        <v>16</v>
      </c>
      <c r="G51" s="23">
        <v>37</v>
      </c>
      <c r="H51" s="23">
        <v>94</v>
      </c>
      <c r="I51" s="23">
        <v>93</v>
      </c>
      <c r="J51" s="23">
        <v>269</v>
      </c>
      <c r="K51" s="23">
        <v>331</v>
      </c>
      <c r="L51" s="23">
        <v>459</v>
      </c>
      <c r="M51" s="23">
        <v>572</v>
      </c>
      <c r="N51" s="23">
        <v>438</v>
      </c>
      <c r="O51" s="23">
        <v>11</v>
      </c>
      <c r="P51">
        <f t="shared" si="1"/>
        <v>2320</v>
      </c>
      <c r="Q51">
        <f t="shared" si="2"/>
        <v>0</v>
      </c>
      <c r="R51">
        <f t="shared" si="0"/>
        <v>0</v>
      </c>
    </row>
    <row r="52" spans="1:18" ht="15">
      <c r="A52" s="15"/>
      <c r="B52" s="22" t="s">
        <v>57</v>
      </c>
      <c r="C52" s="23">
        <v>2279</v>
      </c>
      <c r="D52" s="23">
        <v>0</v>
      </c>
      <c r="E52" s="23">
        <v>2279</v>
      </c>
      <c r="F52" s="23">
        <v>40</v>
      </c>
      <c r="G52" s="23">
        <v>79</v>
      </c>
      <c r="H52" s="23">
        <v>169</v>
      </c>
      <c r="I52" s="23">
        <v>182</v>
      </c>
      <c r="J52" s="23">
        <v>386</v>
      </c>
      <c r="K52" s="23">
        <v>386</v>
      </c>
      <c r="L52" s="23">
        <v>444</v>
      </c>
      <c r="M52" s="23">
        <v>414</v>
      </c>
      <c r="N52" s="23">
        <v>176</v>
      </c>
      <c r="O52" s="23">
        <v>3</v>
      </c>
      <c r="P52">
        <f t="shared" si="1"/>
        <v>2279</v>
      </c>
      <c r="Q52">
        <f t="shared" si="2"/>
        <v>0</v>
      </c>
      <c r="R52">
        <f t="shared" si="0"/>
        <v>0</v>
      </c>
    </row>
    <row r="53" spans="1:18" ht="15">
      <c r="A53" s="12" t="s">
        <v>38</v>
      </c>
      <c r="B53" s="13" t="s">
        <v>20</v>
      </c>
      <c r="C53" s="21">
        <v>4773</v>
      </c>
      <c r="D53" s="21">
        <v>0</v>
      </c>
      <c r="E53" s="21">
        <v>4773</v>
      </c>
      <c r="F53" s="21">
        <v>40</v>
      </c>
      <c r="G53" s="21">
        <v>82</v>
      </c>
      <c r="H53" s="21">
        <v>183</v>
      </c>
      <c r="I53" s="21">
        <v>285</v>
      </c>
      <c r="J53" s="21">
        <v>614</v>
      </c>
      <c r="K53" s="21">
        <v>698</v>
      </c>
      <c r="L53" s="21">
        <v>903</v>
      </c>
      <c r="M53" s="21">
        <v>1086</v>
      </c>
      <c r="N53" s="21">
        <v>793</v>
      </c>
      <c r="O53" s="21">
        <v>89</v>
      </c>
      <c r="P53">
        <f t="shared" si="1"/>
        <v>4773</v>
      </c>
      <c r="Q53">
        <f t="shared" si="2"/>
        <v>0</v>
      </c>
      <c r="R53">
        <f t="shared" si="0"/>
        <v>0</v>
      </c>
    </row>
    <row r="54" spans="1:18" ht="15">
      <c r="A54" s="14"/>
      <c r="B54" s="26" t="s">
        <v>59</v>
      </c>
      <c r="C54" s="27">
        <v>1838</v>
      </c>
      <c r="D54" s="27">
        <v>0</v>
      </c>
      <c r="E54" s="27">
        <v>1838</v>
      </c>
      <c r="F54" s="27">
        <v>9</v>
      </c>
      <c r="G54" s="27">
        <v>18</v>
      </c>
      <c r="H54" s="27">
        <v>48</v>
      </c>
      <c r="I54" s="27">
        <v>74</v>
      </c>
      <c r="J54" s="27">
        <v>190</v>
      </c>
      <c r="K54" s="27">
        <v>192</v>
      </c>
      <c r="L54" s="27">
        <v>295</v>
      </c>
      <c r="M54" s="27">
        <v>472</v>
      </c>
      <c r="N54" s="27">
        <v>465</v>
      </c>
      <c r="O54" s="27">
        <v>75</v>
      </c>
      <c r="P54">
        <f t="shared" si="1"/>
        <v>1838</v>
      </c>
      <c r="Q54">
        <f t="shared" si="2"/>
        <v>0</v>
      </c>
      <c r="R54">
        <f t="shared" si="0"/>
        <v>0</v>
      </c>
    </row>
    <row r="55" spans="1:18" ht="15">
      <c r="A55" s="14"/>
      <c r="B55" s="22" t="s">
        <v>27</v>
      </c>
      <c r="C55" s="23">
        <v>2935</v>
      </c>
      <c r="D55" s="23">
        <v>0</v>
      </c>
      <c r="E55" s="23">
        <v>2935</v>
      </c>
      <c r="F55" s="23">
        <v>31</v>
      </c>
      <c r="G55" s="23">
        <v>64</v>
      </c>
      <c r="H55" s="23">
        <v>135</v>
      </c>
      <c r="I55" s="23">
        <v>211</v>
      </c>
      <c r="J55" s="23">
        <v>424</v>
      </c>
      <c r="K55" s="23">
        <v>506</v>
      </c>
      <c r="L55" s="23">
        <v>608</v>
      </c>
      <c r="M55" s="23">
        <v>614</v>
      </c>
      <c r="N55" s="23">
        <v>328</v>
      </c>
      <c r="O55" s="23">
        <v>14</v>
      </c>
      <c r="P55">
        <f t="shared" si="1"/>
        <v>2935</v>
      </c>
      <c r="Q55">
        <f t="shared" si="2"/>
        <v>0</v>
      </c>
      <c r="R55">
        <f t="shared" si="0"/>
        <v>0</v>
      </c>
    </row>
    <row r="56" spans="1:18" ht="15">
      <c r="A56" s="14"/>
      <c r="B56" s="22" t="s">
        <v>47</v>
      </c>
      <c r="C56" s="23">
        <v>2434</v>
      </c>
      <c r="D56" s="23">
        <v>0</v>
      </c>
      <c r="E56" s="23">
        <v>2434</v>
      </c>
      <c r="F56" s="23">
        <v>14</v>
      </c>
      <c r="G56" s="23">
        <v>28</v>
      </c>
      <c r="H56" s="23">
        <v>50</v>
      </c>
      <c r="I56" s="23">
        <v>94</v>
      </c>
      <c r="J56" s="23">
        <v>216</v>
      </c>
      <c r="K56" s="23">
        <v>288</v>
      </c>
      <c r="L56" s="23">
        <v>469</v>
      </c>
      <c r="M56" s="23">
        <v>645</v>
      </c>
      <c r="N56" s="23">
        <v>557</v>
      </c>
      <c r="O56" s="23">
        <v>73</v>
      </c>
      <c r="P56">
        <f t="shared" si="1"/>
        <v>2434</v>
      </c>
      <c r="Q56">
        <f t="shared" si="2"/>
        <v>0</v>
      </c>
      <c r="R56">
        <f t="shared" si="0"/>
        <v>0</v>
      </c>
    </row>
    <row r="57" spans="1:18" ht="15">
      <c r="A57" s="15"/>
      <c r="B57" s="22" t="s">
        <v>57</v>
      </c>
      <c r="C57" s="23">
        <v>2339</v>
      </c>
      <c r="D57" s="23">
        <v>0</v>
      </c>
      <c r="E57" s="23">
        <v>2339</v>
      </c>
      <c r="F57" s="23">
        <v>26</v>
      </c>
      <c r="G57" s="23">
        <v>54</v>
      </c>
      <c r="H57" s="23">
        <v>133</v>
      </c>
      <c r="I57" s="23">
        <v>191</v>
      </c>
      <c r="J57" s="23">
        <v>398</v>
      </c>
      <c r="K57" s="23">
        <v>410</v>
      </c>
      <c r="L57" s="23">
        <v>434</v>
      </c>
      <c r="M57" s="23">
        <v>441</v>
      </c>
      <c r="N57" s="23">
        <v>236</v>
      </c>
      <c r="O57" s="23">
        <v>16</v>
      </c>
      <c r="P57">
        <f t="shared" si="1"/>
        <v>2339</v>
      </c>
      <c r="Q57">
        <f t="shared" si="2"/>
        <v>0</v>
      </c>
      <c r="R57">
        <f t="shared" si="0"/>
        <v>0</v>
      </c>
    </row>
    <row r="58" spans="1:18" ht="15">
      <c r="A58" s="12" t="s">
        <v>58</v>
      </c>
      <c r="B58" s="13" t="s">
        <v>20</v>
      </c>
      <c r="C58" s="21">
        <v>5787</v>
      </c>
      <c r="D58" s="21">
        <v>0</v>
      </c>
      <c r="E58" s="21">
        <v>5787</v>
      </c>
      <c r="F58" s="21">
        <v>32</v>
      </c>
      <c r="G58" s="21">
        <v>103</v>
      </c>
      <c r="H58" s="21">
        <v>256</v>
      </c>
      <c r="I58" s="21">
        <v>272</v>
      </c>
      <c r="J58" s="21">
        <v>809</v>
      </c>
      <c r="K58" s="21">
        <v>953</v>
      </c>
      <c r="L58" s="21">
        <v>1072</v>
      </c>
      <c r="M58" s="21">
        <v>1250</v>
      </c>
      <c r="N58" s="21">
        <v>950</v>
      </c>
      <c r="O58" s="21">
        <v>90</v>
      </c>
      <c r="P58">
        <f t="shared" si="1"/>
        <v>5787</v>
      </c>
      <c r="Q58">
        <f t="shared" si="2"/>
        <v>0</v>
      </c>
      <c r="R58">
        <f t="shared" si="0"/>
        <v>0</v>
      </c>
    </row>
    <row r="59" spans="1:18" ht="15">
      <c r="A59" s="14"/>
      <c r="B59" s="26" t="s">
        <v>59</v>
      </c>
      <c r="C59" s="27">
        <v>4020</v>
      </c>
      <c r="D59" s="27">
        <v>0</v>
      </c>
      <c r="E59" s="27">
        <v>4020</v>
      </c>
      <c r="F59" s="27">
        <v>8</v>
      </c>
      <c r="G59" s="27">
        <v>35</v>
      </c>
      <c r="H59" s="27">
        <v>106</v>
      </c>
      <c r="I59" s="27">
        <v>132</v>
      </c>
      <c r="J59" s="27">
        <v>477</v>
      </c>
      <c r="K59" s="27">
        <v>598</v>
      </c>
      <c r="L59" s="27">
        <v>772</v>
      </c>
      <c r="M59" s="27">
        <v>981</v>
      </c>
      <c r="N59" s="27">
        <v>832</v>
      </c>
      <c r="O59" s="27">
        <v>79</v>
      </c>
      <c r="P59">
        <f t="shared" si="1"/>
        <v>4020</v>
      </c>
      <c r="Q59">
        <f t="shared" si="2"/>
        <v>0</v>
      </c>
      <c r="R59">
        <f t="shared" si="0"/>
        <v>0</v>
      </c>
    </row>
    <row r="60" spans="1:18" ht="15">
      <c r="A60" s="14"/>
      <c r="B60" s="22" t="s">
        <v>27</v>
      </c>
      <c r="C60" s="23">
        <v>1767</v>
      </c>
      <c r="D60" s="23">
        <v>0</v>
      </c>
      <c r="E60" s="23">
        <v>1767</v>
      </c>
      <c r="F60" s="23">
        <v>24</v>
      </c>
      <c r="G60" s="23">
        <v>68</v>
      </c>
      <c r="H60" s="23">
        <v>150</v>
      </c>
      <c r="I60" s="23">
        <v>140</v>
      </c>
      <c r="J60" s="23">
        <v>332</v>
      </c>
      <c r="K60" s="23">
        <v>355</v>
      </c>
      <c r="L60" s="23">
        <v>300</v>
      </c>
      <c r="M60" s="23">
        <v>269</v>
      </c>
      <c r="N60" s="23">
        <v>118</v>
      </c>
      <c r="O60" s="23">
        <v>11</v>
      </c>
      <c r="P60">
        <f t="shared" si="1"/>
        <v>1767</v>
      </c>
      <c r="Q60">
        <f t="shared" si="2"/>
        <v>0</v>
      </c>
      <c r="R60">
        <f t="shared" si="0"/>
        <v>0</v>
      </c>
    </row>
    <row r="61" spans="1:18" ht="15">
      <c r="A61" s="14"/>
      <c r="B61" s="22" t="s">
        <v>47</v>
      </c>
      <c r="C61" s="23">
        <v>2877</v>
      </c>
      <c r="D61" s="23">
        <v>0</v>
      </c>
      <c r="E61" s="23">
        <v>2877</v>
      </c>
      <c r="F61" s="23">
        <v>8</v>
      </c>
      <c r="G61" s="23">
        <v>29</v>
      </c>
      <c r="H61" s="23">
        <v>85</v>
      </c>
      <c r="I61" s="23">
        <v>93</v>
      </c>
      <c r="J61" s="23">
        <v>294</v>
      </c>
      <c r="K61" s="23">
        <v>412</v>
      </c>
      <c r="L61" s="23">
        <v>492</v>
      </c>
      <c r="M61" s="23">
        <v>739</v>
      </c>
      <c r="N61" s="23">
        <v>649</v>
      </c>
      <c r="O61" s="23">
        <v>76</v>
      </c>
      <c r="P61">
        <f t="shared" si="1"/>
        <v>2877</v>
      </c>
      <c r="Q61">
        <f t="shared" si="2"/>
        <v>0</v>
      </c>
      <c r="R61">
        <f t="shared" si="0"/>
        <v>0</v>
      </c>
    </row>
    <row r="62" spans="1:18" ht="15">
      <c r="A62" s="15"/>
      <c r="B62" s="22" t="s">
        <v>57</v>
      </c>
      <c r="C62" s="23">
        <v>2910</v>
      </c>
      <c r="D62" s="23">
        <v>0</v>
      </c>
      <c r="E62" s="23">
        <v>2910</v>
      </c>
      <c r="F62" s="23">
        <v>24</v>
      </c>
      <c r="G62" s="23">
        <v>74</v>
      </c>
      <c r="H62" s="23">
        <v>171</v>
      </c>
      <c r="I62" s="23">
        <v>179</v>
      </c>
      <c r="J62" s="23">
        <v>515</v>
      </c>
      <c r="K62" s="23">
        <v>541</v>
      </c>
      <c r="L62" s="23">
        <v>580</v>
      </c>
      <c r="M62" s="23">
        <v>511</v>
      </c>
      <c r="N62" s="23">
        <v>301</v>
      </c>
      <c r="O62" s="23">
        <v>14</v>
      </c>
      <c r="P62">
        <f t="shared" si="1"/>
        <v>2910</v>
      </c>
      <c r="Q62">
        <f t="shared" si="2"/>
        <v>0</v>
      </c>
      <c r="R62">
        <f t="shared" si="0"/>
        <v>0</v>
      </c>
    </row>
    <row r="63" spans="1:18" ht="15">
      <c r="A63" s="12" t="s">
        <v>65</v>
      </c>
      <c r="B63" s="13" t="s">
        <v>20</v>
      </c>
      <c r="C63" s="21">
        <v>3255</v>
      </c>
      <c r="D63" s="21">
        <v>0</v>
      </c>
      <c r="E63" s="21">
        <v>3255</v>
      </c>
      <c r="F63" s="21">
        <v>73</v>
      </c>
      <c r="G63" s="21">
        <v>131</v>
      </c>
      <c r="H63" s="21">
        <v>248</v>
      </c>
      <c r="I63" s="21">
        <v>167</v>
      </c>
      <c r="J63" s="21">
        <v>680</v>
      </c>
      <c r="K63" s="21">
        <v>536</v>
      </c>
      <c r="L63" s="21">
        <v>558</v>
      </c>
      <c r="M63" s="21">
        <v>512</v>
      </c>
      <c r="N63" s="21">
        <v>326</v>
      </c>
      <c r="O63" s="21">
        <v>24</v>
      </c>
      <c r="P63">
        <f t="shared" si="1"/>
        <v>3255</v>
      </c>
      <c r="Q63">
        <f t="shared" si="2"/>
        <v>0</v>
      </c>
      <c r="R63">
        <f t="shared" si="0"/>
        <v>0</v>
      </c>
    </row>
    <row r="64" spans="1:18" ht="15">
      <c r="A64" s="14"/>
      <c r="B64" s="26" t="s">
        <v>59</v>
      </c>
      <c r="C64" s="27">
        <v>1142</v>
      </c>
      <c r="D64" s="27">
        <v>0</v>
      </c>
      <c r="E64" s="27">
        <v>1142</v>
      </c>
      <c r="F64" s="27">
        <v>8</v>
      </c>
      <c r="G64" s="27">
        <v>24</v>
      </c>
      <c r="H64" s="27">
        <v>40</v>
      </c>
      <c r="I64" s="27">
        <v>41</v>
      </c>
      <c r="J64" s="27">
        <v>190</v>
      </c>
      <c r="K64" s="27">
        <v>184</v>
      </c>
      <c r="L64" s="27">
        <v>211</v>
      </c>
      <c r="M64" s="27">
        <v>236</v>
      </c>
      <c r="N64" s="27">
        <v>192</v>
      </c>
      <c r="O64" s="27">
        <v>16</v>
      </c>
      <c r="P64">
        <f t="shared" si="1"/>
        <v>1142</v>
      </c>
      <c r="Q64">
        <f t="shared" si="2"/>
        <v>0</v>
      </c>
      <c r="R64">
        <f t="shared" si="0"/>
        <v>0</v>
      </c>
    </row>
    <row r="65" spans="1:18" ht="15">
      <c r="A65" s="14"/>
      <c r="B65" s="22" t="s">
        <v>27</v>
      </c>
      <c r="C65" s="23">
        <v>2113</v>
      </c>
      <c r="D65" s="23">
        <v>0</v>
      </c>
      <c r="E65" s="23">
        <v>2113</v>
      </c>
      <c r="F65" s="23">
        <v>65</v>
      </c>
      <c r="G65" s="23">
        <v>107</v>
      </c>
      <c r="H65" s="23">
        <v>208</v>
      </c>
      <c r="I65" s="23">
        <v>126</v>
      </c>
      <c r="J65" s="23">
        <v>490</v>
      </c>
      <c r="K65" s="23">
        <v>352</v>
      </c>
      <c r="L65" s="23">
        <v>347</v>
      </c>
      <c r="M65" s="23">
        <v>276</v>
      </c>
      <c r="N65" s="23">
        <v>134</v>
      </c>
      <c r="O65" s="23">
        <v>8</v>
      </c>
      <c r="P65">
        <f t="shared" si="1"/>
        <v>2113</v>
      </c>
      <c r="Q65">
        <f t="shared" si="2"/>
        <v>0</v>
      </c>
      <c r="R65">
        <f t="shared" si="0"/>
        <v>0</v>
      </c>
    </row>
    <row r="66" spans="1:18" ht="15">
      <c r="A66" s="14"/>
      <c r="B66" s="22" t="s">
        <v>47</v>
      </c>
      <c r="C66" s="23">
        <v>1582</v>
      </c>
      <c r="D66" s="23">
        <v>0</v>
      </c>
      <c r="E66" s="23">
        <v>1582</v>
      </c>
      <c r="F66" s="23">
        <v>13</v>
      </c>
      <c r="G66" s="23">
        <v>38</v>
      </c>
      <c r="H66" s="23">
        <v>74</v>
      </c>
      <c r="I66" s="23">
        <v>57</v>
      </c>
      <c r="J66" s="23">
        <v>287</v>
      </c>
      <c r="K66" s="23">
        <v>256</v>
      </c>
      <c r="L66" s="23">
        <v>297</v>
      </c>
      <c r="M66" s="23">
        <v>320</v>
      </c>
      <c r="N66" s="23">
        <v>220</v>
      </c>
      <c r="O66" s="23">
        <v>20</v>
      </c>
      <c r="P66">
        <f t="shared" si="1"/>
        <v>1582</v>
      </c>
      <c r="Q66">
        <f t="shared" si="2"/>
        <v>0</v>
      </c>
      <c r="R66">
        <f t="shared" si="0"/>
        <v>0</v>
      </c>
    </row>
    <row r="67" spans="1:18" ht="15">
      <c r="A67" s="15"/>
      <c r="B67" s="22" t="s">
        <v>57</v>
      </c>
      <c r="C67" s="23">
        <v>1673</v>
      </c>
      <c r="D67" s="23">
        <v>0</v>
      </c>
      <c r="E67" s="23">
        <v>1673</v>
      </c>
      <c r="F67" s="23">
        <v>60</v>
      </c>
      <c r="G67" s="23">
        <v>93</v>
      </c>
      <c r="H67" s="23">
        <v>174</v>
      </c>
      <c r="I67" s="23">
        <v>110</v>
      </c>
      <c r="J67" s="23">
        <v>393</v>
      </c>
      <c r="K67" s="23">
        <v>280</v>
      </c>
      <c r="L67" s="23">
        <v>261</v>
      </c>
      <c r="M67" s="23">
        <v>192</v>
      </c>
      <c r="N67" s="23">
        <v>106</v>
      </c>
      <c r="O67" s="23">
        <v>4</v>
      </c>
      <c r="P67">
        <f t="shared" si="1"/>
        <v>1673</v>
      </c>
      <c r="Q67">
        <f t="shared" si="2"/>
        <v>0</v>
      </c>
      <c r="R67">
        <f t="shared" si="0"/>
        <v>0</v>
      </c>
    </row>
    <row r="68" spans="1:18" ht="15">
      <c r="A68" s="12" t="s">
        <v>53</v>
      </c>
      <c r="B68" s="13" t="s">
        <v>20</v>
      </c>
      <c r="C68" s="21">
        <v>3079</v>
      </c>
      <c r="D68" s="21">
        <v>0</v>
      </c>
      <c r="E68" s="21">
        <v>3079</v>
      </c>
      <c r="F68" s="21">
        <v>23</v>
      </c>
      <c r="G68" s="21">
        <v>48</v>
      </c>
      <c r="H68" s="21">
        <v>115</v>
      </c>
      <c r="I68" s="21">
        <v>106</v>
      </c>
      <c r="J68" s="21">
        <v>516</v>
      </c>
      <c r="K68" s="21">
        <v>555</v>
      </c>
      <c r="L68" s="21">
        <v>693</v>
      </c>
      <c r="M68" s="21">
        <v>601</v>
      </c>
      <c r="N68" s="21">
        <v>414</v>
      </c>
      <c r="O68" s="21">
        <v>8</v>
      </c>
      <c r="P68">
        <f t="shared" si="1"/>
        <v>3079</v>
      </c>
      <c r="Q68">
        <f t="shared" si="2"/>
        <v>0</v>
      </c>
      <c r="R68">
        <f aca="true" t="shared" si="3" ref="R68:R131">C68-D68-E68</f>
        <v>0</v>
      </c>
    </row>
    <row r="69" spans="1:18" ht="15">
      <c r="A69" s="14"/>
      <c r="B69" s="26" t="s">
        <v>59</v>
      </c>
      <c r="C69" s="27">
        <v>1786</v>
      </c>
      <c r="D69" s="27">
        <v>0</v>
      </c>
      <c r="E69" s="27">
        <v>1786</v>
      </c>
      <c r="F69" s="27">
        <v>16</v>
      </c>
      <c r="G69" s="27">
        <v>35</v>
      </c>
      <c r="H69" s="27">
        <v>71</v>
      </c>
      <c r="I69" s="27">
        <v>65</v>
      </c>
      <c r="J69" s="27">
        <v>302</v>
      </c>
      <c r="K69" s="27">
        <v>300</v>
      </c>
      <c r="L69" s="27">
        <v>387</v>
      </c>
      <c r="M69" s="27">
        <v>326</v>
      </c>
      <c r="N69" s="27">
        <v>278</v>
      </c>
      <c r="O69" s="27">
        <v>6</v>
      </c>
      <c r="P69">
        <f aca="true" t="shared" si="4" ref="P69:P132">SUM(F69:O69)</f>
        <v>1786</v>
      </c>
      <c r="Q69">
        <f aca="true" t="shared" si="5" ref="Q69:Q132">P69-E69</f>
        <v>0</v>
      </c>
      <c r="R69">
        <f t="shared" si="3"/>
        <v>0</v>
      </c>
    </row>
    <row r="70" spans="1:18" ht="15">
      <c r="A70" s="14"/>
      <c r="B70" s="22" t="s">
        <v>27</v>
      </c>
      <c r="C70" s="23">
        <v>1293</v>
      </c>
      <c r="D70" s="23">
        <v>0</v>
      </c>
      <c r="E70" s="23">
        <v>1293</v>
      </c>
      <c r="F70" s="23">
        <v>7</v>
      </c>
      <c r="G70" s="23">
        <v>13</v>
      </c>
      <c r="H70" s="23">
        <v>44</v>
      </c>
      <c r="I70" s="23">
        <v>41</v>
      </c>
      <c r="J70" s="23">
        <v>214</v>
      </c>
      <c r="K70" s="23">
        <v>255</v>
      </c>
      <c r="L70" s="23">
        <v>306</v>
      </c>
      <c r="M70" s="23">
        <v>275</v>
      </c>
      <c r="N70" s="23">
        <v>136</v>
      </c>
      <c r="O70" s="23">
        <v>2</v>
      </c>
      <c r="P70">
        <f t="shared" si="4"/>
        <v>1293</v>
      </c>
      <c r="Q70">
        <f t="shared" si="5"/>
        <v>0</v>
      </c>
      <c r="R70">
        <f t="shared" si="3"/>
        <v>0</v>
      </c>
    </row>
    <row r="71" spans="1:18" ht="15">
      <c r="A71" s="14"/>
      <c r="B71" s="22" t="s">
        <v>47</v>
      </c>
      <c r="C71" s="23">
        <v>1474</v>
      </c>
      <c r="D71" s="23">
        <v>0</v>
      </c>
      <c r="E71" s="23">
        <v>1474</v>
      </c>
      <c r="F71" s="23">
        <v>6</v>
      </c>
      <c r="G71" s="23">
        <v>9</v>
      </c>
      <c r="H71" s="23">
        <v>34</v>
      </c>
      <c r="I71" s="23">
        <v>36</v>
      </c>
      <c r="J71" s="23">
        <v>153</v>
      </c>
      <c r="K71" s="23">
        <v>234</v>
      </c>
      <c r="L71" s="23">
        <v>335</v>
      </c>
      <c r="M71" s="23">
        <v>361</v>
      </c>
      <c r="N71" s="23">
        <v>300</v>
      </c>
      <c r="O71" s="23">
        <v>6</v>
      </c>
      <c r="P71">
        <f t="shared" si="4"/>
        <v>1474</v>
      </c>
      <c r="Q71">
        <f t="shared" si="5"/>
        <v>0</v>
      </c>
      <c r="R71">
        <f t="shared" si="3"/>
        <v>0</v>
      </c>
    </row>
    <row r="72" spans="1:18" ht="15">
      <c r="A72" s="15"/>
      <c r="B72" s="22" t="s">
        <v>57</v>
      </c>
      <c r="C72" s="23">
        <v>1605</v>
      </c>
      <c r="D72" s="23">
        <v>0</v>
      </c>
      <c r="E72" s="23">
        <v>1605</v>
      </c>
      <c r="F72" s="23">
        <v>17</v>
      </c>
      <c r="G72" s="23">
        <v>39</v>
      </c>
      <c r="H72" s="23">
        <v>81</v>
      </c>
      <c r="I72" s="23">
        <v>70</v>
      </c>
      <c r="J72" s="23">
        <v>363</v>
      </c>
      <c r="K72" s="23">
        <v>321</v>
      </c>
      <c r="L72" s="23">
        <v>358</v>
      </c>
      <c r="M72" s="23">
        <v>240</v>
      </c>
      <c r="N72" s="23">
        <v>114</v>
      </c>
      <c r="O72" s="23">
        <v>2</v>
      </c>
      <c r="P72">
        <f t="shared" si="4"/>
        <v>1605</v>
      </c>
      <c r="Q72">
        <f t="shared" si="5"/>
        <v>0</v>
      </c>
      <c r="R72">
        <f t="shared" si="3"/>
        <v>0</v>
      </c>
    </row>
    <row r="73" spans="1:18" ht="15">
      <c r="A73" s="12" t="s">
        <v>52</v>
      </c>
      <c r="B73" s="13" t="s">
        <v>20</v>
      </c>
      <c r="C73" s="21">
        <v>7103</v>
      </c>
      <c r="D73" s="21">
        <v>0</v>
      </c>
      <c r="E73" s="21">
        <v>7103</v>
      </c>
      <c r="F73" s="21">
        <v>24</v>
      </c>
      <c r="G73" s="21">
        <v>95</v>
      </c>
      <c r="H73" s="21">
        <v>275</v>
      </c>
      <c r="I73" s="21">
        <v>384</v>
      </c>
      <c r="J73" s="21">
        <v>1199</v>
      </c>
      <c r="K73" s="21">
        <v>1226</v>
      </c>
      <c r="L73" s="21">
        <v>1289</v>
      </c>
      <c r="M73" s="21">
        <v>1459</v>
      </c>
      <c r="N73" s="21">
        <v>1110</v>
      </c>
      <c r="O73" s="21">
        <v>42</v>
      </c>
      <c r="P73">
        <f t="shared" si="4"/>
        <v>7103</v>
      </c>
      <c r="Q73">
        <f t="shared" si="5"/>
        <v>0</v>
      </c>
      <c r="R73">
        <f t="shared" si="3"/>
        <v>0</v>
      </c>
    </row>
    <row r="74" spans="1:18" ht="15">
      <c r="A74" s="14"/>
      <c r="B74" s="26" t="s">
        <v>59</v>
      </c>
      <c r="C74" s="27">
        <v>4507</v>
      </c>
      <c r="D74" s="27">
        <v>0</v>
      </c>
      <c r="E74" s="27">
        <v>4507</v>
      </c>
      <c r="F74" s="27">
        <v>14</v>
      </c>
      <c r="G74" s="27">
        <v>41</v>
      </c>
      <c r="H74" s="27">
        <v>139</v>
      </c>
      <c r="I74" s="27">
        <v>209</v>
      </c>
      <c r="J74" s="27">
        <v>622</v>
      </c>
      <c r="K74" s="27">
        <v>650</v>
      </c>
      <c r="L74" s="27">
        <v>814</v>
      </c>
      <c r="M74" s="27">
        <v>1046</v>
      </c>
      <c r="N74" s="27">
        <v>934</v>
      </c>
      <c r="O74" s="27">
        <v>38</v>
      </c>
      <c r="P74">
        <f t="shared" si="4"/>
        <v>4507</v>
      </c>
      <c r="Q74">
        <f t="shared" si="5"/>
        <v>0</v>
      </c>
      <c r="R74">
        <f t="shared" si="3"/>
        <v>0</v>
      </c>
    </row>
    <row r="75" spans="1:18" ht="15">
      <c r="A75" s="14"/>
      <c r="B75" s="22" t="s">
        <v>27</v>
      </c>
      <c r="C75" s="23">
        <v>2596</v>
      </c>
      <c r="D75" s="23">
        <v>0</v>
      </c>
      <c r="E75" s="23">
        <v>2596</v>
      </c>
      <c r="F75" s="23">
        <v>10</v>
      </c>
      <c r="G75" s="23">
        <v>54</v>
      </c>
      <c r="H75" s="23">
        <v>136</v>
      </c>
      <c r="I75" s="23">
        <v>175</v>
      </c>
      <c r="J75" s="23">
        <v>577</v>
      </c>
      <c r="K75" s="23">
        <v>576</v>
      </c>
      <c r="L75" s="23">
        <v>475</v>
      </c>
      <c r="M75" s="23">
        <v>413</v>
      </c>
      <c r="N75" s="23">
        <v>176</v>
      </c>
      <c r="O75" s="23">
        <v>4</v>
      </c>
      <c r="P75">
        <f t="shared" si="4"/>
        <v>2596</v>
      </c>
      <c r="Q75">
        <f t="shared" si="5"/>
        <v>0</v>
      </c>
      <c r="R75">
        <f t="shared" si="3"/>
        <v>0</v>
      </c>
    </row>
    <row r="76" spans="1:18" ht="15">
      <c r="A76" s="14"/>
      <c r="B76" s="22" t="s">
        <v>47</v>
      </c>
      <c r="C76" s="23">
        <v>3524</v>
      </c>
      <c r="D76" s="23">
        <v>0</v>
      </c>
      <c r="E76" s="23">
        <v>3524</v>
      </c>
      <c r="F76" s="23">
        <v>5</v>
      </c>
      <c r="G76" s="23">
        <v>25</v>
      </c>
      <c r="H76" s="23">
        <v>103</v>
      </c>
      <c r="I76" s="23">
        <v>135</v>
      </c>
      <c r="J76" s="23">
        <v>506</v>
      </c>
      <c r="K76" s="23">
        <v>622</v>
      </c>
      <c r="L76" s="23">
        <v>625</v>
      </c>
      <c r="M76" s="23">
        <v>777</v>
      </c>
      <c r="N76" s="23">
        <v>689</v>
      </c>
      <c r="O76" s="23">
        <v>37</v>
      </c>
      <c r="P76">
        <f t="shared" si="4"/>
        <v>3524</v>
      </c>
      <c r="Q76">
        <f t="shared" si="5"/>
        <v>0</v>
      </c>
      <c r="R76">
        <f t="shared" si="3"/>
        <v>0</v>
      </c>
    </row>
    <row r="77" spans="1:18" ht="15">
      <c r="A77" s="15"/>
      <c r="B77" s="22" t="s">
        <v>57</v>
      </c>
      <c r="C77" s="23">
        <v>3579</v>
      </c>
      <c r="D77" s="23">
        <v>0</v>
      </c>
      <c r="E77" s="23">
        <v>3579</v>
      </c>
      <c r="F77" s="23">
        <v>19</v>
      </c>
      <c r="G77" s="23">
        <v>70</v>
      </c>
      <c r="H77" s="23">
        <v>172</v>
      </c>
      <c r="I77" s="23">
        <v>249</v>
      </c>
      <c r="J77" s="23">
        <v>693</v>
      </c>
      <c r="K77" s="23">
        <v>604</v>
      </c>
      <c r="L77" s="23">
        <v>664</v>
      </c>
      <c r="M77" s="23">
        <v>682</v>
      </c>
      <c r="N77" s="23">
        <v>421</v>
      </c>
      <c r="O77" s="23">
        <v>5</v>
      </c>
      <c r="P77">
        <f t="shared" si="4"/>
        <v>3579</v>
      </c>
      <c r="Q77">
        <f t="shared" si="5"/>
        <v>0</v>
      </c>
      <c r="R77">
        <f t="shared" si="3"/>
        <v>0</v>
      </c>
    </row>
    <row r="78" spans="1:18" ht="15">
      <c r="A78" s="12" t="s">
        <v>50</v>
      </c>
      <c r="B78" s="13" t="s">
        <v>20</v>
      </c>
      <c r="C78" s="21">
        <v>1983</v>
      </c>
      <c r="D78" s="21">
        <v>0</v>
      </c>
      <c r="E78" s="21">
        <v>1983</v>
      </c>
      <c r="F78" s="21">
        <v>34</v>
      </c>
      <c r="G78" s="21">
        <v>73</v>
      </c>
      <c r="H78" s="21">
        <v>144</v>
      </c>
      <c r="I78" s="21">
        <v>162</v>
      </c>
      <c r="J78" s="21">
        <v>367</v>
      </c>
      <c r="K78" s="21">
        <v>350</v>
      </c>
      <c r="L78" s="21">
        <v>364</v>
      </c>
      <c r="M78" s="21">
        <v>296</v>
      </c>
      <c r="N78" s="21">
        <v>189</v>
      </c>
      <c r="O78" s="21">
        <v>4</v>
      </c>
      <c r="P78">
        <f t="shared" si="4"/>
        <v>1983</v>
      </c>
      <c r="Q78">
        <f t="shared" si="5"/>
        <v>0</v>
      </c>
      <c r="R78">
        <f t="shared" si="3"/>
        <v>0</v>
      </c>
    </row>
    <row r="79" spans="1:18" ht="15">
      <c r="A79" s="14"/>
      <c r="B79" s="26" t="s">
        <v>59</v>
      </c>
      <c r="C79" s="27">
        <v>1073</v>
      </c>
      <c r="D79" s="27">
        <v>0</v>
      </c>
      <c r="E79" s="27">
        <v>1073</v>
      </c>
      <c r="F79" s="27">
        <v>15</v>
      </c>
      <c r="G79" s="27">
        <v>34</v>
      </c>
      <c r="H79" s="27">
        <v>75</v>
      </c>
      <c r="I79" s="27">
        <v>73</v>
      </c>
      <c r="J79" s="27">
        <v>157</v>
      </c>
      <c r="K79" s="27">
        <v>167</v>
      </c>
      <c r="L79" s="27">
        <v>205</v>
      </c>
      <c r="M79" s="27">
        <v>195</v>
      </c>
      <c r="N79" s="27">
        <v>148</v>
      </c>
      <c r="O79" s="27">
        <v>4</v>
      </c>
      <c r="P79">
        <f t="shared" si="4"/>
        <v>1073</v>
      </c>
      <c r="Q79">
        <f t="shared" si="5"/>
        <v>0</v>
      </c>
      <c r="R79">
        <f t="shared" si="3"/>
        <v>0</v>
      </c>
    </row>
    <row r="80" spans="1:18" ht="15">
      <c r="A80" s="14"/>
      <c r="B80" s="22" t="s">
        <v>27</v>
      </c>
      <c r="C80" s="23">
        <v>910</v>
      </c>
      <c r="D80" s="23">
        <v>0</v>
      </c>
      <c r="E80" s="23">
        <v>910</v>
      </c>
      <c r="F80" s="23">
        <v>19</v>
      </c>
      <c r="G80" s="23">
        <v>39</v>
      </c>
      <c r="H80" s="23">
        <v>69</v>
      </c>
      <c r="I80" s="23">
        <v>89</v>
      </c>
      <c r="J80" s="23">
        <v>210</v>
      </c>
      <c r="K80" s="23">
        <v>183</v>
      </c>
      <c r="L80" s="23">
        <v>159</v>
      </c>
      <c r="M80" s="23">
        <v>101</v>
      </c>
      <c r="N80" s="23">
        <v>41</v>
      </c>
      <c r="O80" s="23">
        <v>0</v>
      </c>
      <c r="P80">
        <f t="shared" si="4"/>
        <v>910</v>
      </c>
      <c r="Q80">
        <f t="shared" si="5"/>
        <v>0</v>
      </c>
      <c r="R80">
        <f t="shared" si="3"/>
        <v>0</v>
      </c>
    </row>
    <row r="81" spans="1:18" ht="15">
      <c r="A81" s="14"/>
      <c r="B81" s="22" t="s">
        <v>47</v>
      </c>
      <c r="C81" s="23">
        <v>1022</v>
      </c>
      <c r="D81" s="23">
        <v>0</v>
      </c>
      <c r="E81" s="23">
        <v>1022</v>
      </c>
      <c r="F81" s="23">
        <v>7</v>
      </c>
      <c r="G81" s="23">
        <v>22</v>
      </c>
      <c r="H81" s="23">
        <v>51</v>
      </c>
      <c r="I81" s="23">
        <v>64</v>
      </c>
      <c r="J81" s="23">
        <v>150</v>
      </c>
      <c r="K81" s="23">
        <v>174</v>
      </c>
      <c r="L81" s="23">
        <v>217</v>
      </c>
      <c r="M81" s="23">
        <v>196</v>
      </c>
      <c r="N81" s="23">
        <v>139</v>
      </c>
      <c r="O81" s="23">
        <v>2</v>
      </c>
      <c r="P81">
        <f t="shared" si="4"/>
        <v>1022</v>
      </c>
      <c r="Q81">
        <f t="shared" si="5"/>
        <v>0</v>
      </c>
      <c r="R81">
        <f t="shared" si="3"/>
        <v>0</v>
      </c>
    </row>
    <row r="82" spans="1:18" ht="15">
      <c r="A82" s="15"/>
      <c r="B82" s="22" t="s">
        <v>57</v>
      </c>
      <c r="C82" s="23">
        <v>961</v>
      </c>
      <c r="D82" s="23">
        <v>0</v>
      </c>
      <c r="E82" s="23">
        <v>961</v>
      </c>
      <c r="F82" s="23">
        <v>27</v>
      </c>
      <c r="G82" s="23">
        <v>51</v>
      </c>
      <c r="H82" s="23">
        <v>93</v>
      </c>
      <c r="I82" s="23">
        <v>98</v>
      </c>
      <c r="J82" s="23">
        <v>217</v>
      </c>
      <c r="K82" s="23">
        <v>176</v>
      </c>
      <c r="L82" s="23">
        <v>147</v>
      </c>
      <c r="M82" s="23">
        <v>100</v>
      </c>
      <c r="N82" s="23">
        <v>50</v>
      </c>
      <c r="O82" s="23">
        <v>2</v>
      </c>
      <c r="P82">
        <f t="shared" si="4"/>
        <v>961</v>
      </c>
      <c r="Q82">
        <f t="shared" si="5"/>
        <v>0</v>
      </c>
      <c r="R82">
        <f t="shared" si="3"/>
        <v>0</v>
      </c>
    </row>
    <row r="83" spans="1:18" ht="15">
      <c r="A83" s="12" t="s">
        <v>55</v>
      </c>
      <c r="B83" s="13" t="s">
        <v>20</v>
      </c>
      <c r="C83" s="21">
        <v>6056</v>
      </c>
      <c r="D83" s="21">
        <v>0</v>
      </c>
      <c r="E83" s="21">
        <v>6056</v>
      </c>
      <c r="F83" s="21">
        <v>42</v>
      </c>
      <c r="G83" s="21">
        <v>110</v>
      </c>
      <c r="H83" s="21">
        <v>235</v>
      </c>
      <c r="I83" s="21">
        <v>300</v>
      </c>
      <c r="J83" s="21">
        <v>897</v>
      </c>
      <c r="K83" s="21">
        <v>1042</v>
      </c>
      <c r="L83" s="21">
        <v>1241</v>
      </c>
      <c r="M83" s="21">
        <v>1287</v>
      </c>
      <c r="N83" s="21">
        <v>832</v>
      </c>
      <c r="O83" s="21">
        <v>70</v>
      </c>
      <c r="P83">
        <f t="shared" si="4"/>
        <v>6056</v>
      </c>
      <c r="Q83">
        <f t="shared" si="5"/>
        <v>0</v>
      </c>
      <c r="R83">
        <f t="shared" si="3"/>
        <v>0</v>
      </c>
    </row>
    <row r="84" spans="1:18" ht="15">
      <c r="A84" s="14"/>
      <c r="B84" s="26" t="s">
        <v>59</v>
      </c>
      <c r="C84" s="27">
        <v>1908</v>
      </c>
      <c r="D84" s="27">
        <v>0</v>
      </c>
      <c r="E84" s="27">
        <v>1908</v>
      </c>
      <c r="F84" s="27">
        <v>8</v>
      </c>
      <c r="G84" s="27">
        <v>15</v>
      </c>
      <c r="H84" s="27">
        <v>40</v>
      </c>
      <c r="I84" s="27">
        <v>58</v>
      </c>
      <c r="J84" s="27">
        <v>200</v>
      </c>
      <c r="K84" s="27">
        <v>228</v>
      </c>
      <c r="L84" s="27">
        <v>394</v>
      </c>
      <c r="M84" s="27">
        <v>515</v>
      </c>
      <c r="N84" s="27">
        <v>410</v>
      </c>
      <c r="O84" s="27">
        <v>40</v>
      </c>
      <c r="P84">
        <f t="shared" si="4"/>
        <v>1908</v>
      </c>
      <c r="Q84">
        <f t="shared" si="5"/>
        <v>0</v>
      </c>
      <c r="R84">
        <f t="shared" si="3"/>
        <v>0</v>
      </c>
    </row>
    <row r="85" spans="1:18" ht="15">
      <c r="A85" s="14"/>
      <c r="B85" s="22" t="s">
        <v>27</v>
      </c>
      <c r="C85" s="23">
        <v>4148</v>
      </c>
      <c r="D85" s="23">
        <v>0</v>
      </c>
      <c r="E85" s="23">
        <v>4148</v>
      </c>
      <c r="F85" s="23">
        <v>34</v>
      </c>
      <c r="G85" s="23">
        <v>95</v>
      </c>
      <c r="H85" s="23">
        <v>195</v>
      </c>
      <c r="I85" s="23">
        <v>242</v>
      </c>
      <c r="J85" s="23">
        <v>697</v>
      </c>
      <c r="K85" s="23">
        <v>814</v>
      </c>
      <c r="L85" s="23">
        <v>847</v>
      </c>
      <c r="M85" s="23">
        <v>772</v>
      </c>
      <c r="N85" s="23">
        <v>422</v>
      </c>
      <c r="O85" s="23">
        <v>30</v>
      </c>
      <c r="P85">
        <f t="shared" si="4"/>
        <v>4148</v>
      </c>
      <c r="Q85">
        <f t="shared" si="5"/>
        <v>0</v>
      </c>
      <c r="R85">
        <f t="shared" si="3"/>
        <v>0</v>
      </c>
    </row>
    <row r="86" spans="1:18" ht="15">
      <c r="A86" s="14"/>
      <c r="B86" s="22" t="s">
        <v>47</v>
      </c>
      <c r="C86" s="23">
        <v>2982</v>
      </c>
      <c r="D86" s="23">
        <v>0</v>
      </c>
      <c r="E86" s="23">
        <v>2982</v>
      </c>
      <c r="F86" s="23">
        <v>12</v>
      </c>
      <c r="G86" s="23">
        <v>46</v>
      </c>
      <c r="H86" s="23">
        <v>74</v>
      </c>
      <c r="I86" s="23">
        <v>102</v>
      </c>
      <c r="J86" s="23">
        <v>288</v>
      </c>
      <c r="K86" s="23">
        <v>416</v>
      </c>
      <c r="L86" s="23">
        <v>594</v>
      </c>
      <c r="M86" s="23">
        <v>789</v>
      </c>
      <c r="N86" s="23">
        <v>605</v>
      </c>
      <c r="O86" s="23">
        <v>56</v>
      </c>
      <c r="P86">
        <f t="shared" si="4"/>
        <v>2982</v>
      </c>
      <c r="Q86">
        <f t="shared" si="5"/>
        <v>0</v>
      </c>
      <c r="R86">
        <f t="shared" si="3"/>
        <v>0</v>
      </c>
    </row>
    <row r="87" spans="1:18" ht="15">
      <c r="A87" s="15"/>
      <c r="B87" s="22" t="s">
        <v>57</v>
      </c>
      <c r="C87" s="23">
        <v>3074</v>
      </c>
      <c r="D87" s="23">
        <v>0</v>
      </c>
      <c r="E87" s="23">
        <v>3074</v>
      </c>
      <c r="F87" s="23">
        <v>30</v>
      </c>
      <c r="G87" s="23">
        <v>64</v>
      </c>
      <c r="H87" s="23">
        <v>161</v>
      </c>
      <c r="I87" s="23">
        <v>198</v>
      </c>
      <c r="J87" s="23">
        <v>609</v>
      </c>
      <c r="K87" s="23">
        <v>626</v>
      </c>
      <c r="L87" s="23">
        <v>647</v>
      </c>
      <c r="M87" s="23">
        <v>498</v>
      </c>
      <c r="N87" s="23">
        <v>227</v>
      </c>
      <c r="O87" s="23">
        <v>14</v>
      </c>
      <c r="P87">
        <f t="shared" si="4"/>
        <v>3074</v>
      </c>
      <c r="Q87">
        <f t="shared" si="5"/>
        <v>0</v>
      </c>
      <c r="R87">
        <f t="shared" si="3"/>
        <v>0</v>
      </c>
    </row>
    <row r="88" spans="1:18" ht="15">
      <c r="A88" s="12" t="s">
        <v>12</v>
      </c>
      <c r="B88" s="13" t="s">
        <v>20</v>
      </c>
      <c r="C88" s="21">
        <v>6756</v>
      </c>
      <c r="D88" s="21">
        <v>0</v>
      </c>
      <c r="E88" s="21">
        <v>6756</v>
      </c>
      <c r="F88" s="21">
        <v>61</v>
      </c>
      <c r="G88" s="21">
        <v>110</v>
      </c>
      <c r="H88" s="21">
        <v>237</v>
      </c>
      <c r="I88" s="21">
        <v>210</v>
      </c>
      <c r="J88" s="21">
        <v>1016</v>
      </c>
      <c r="K88" s="21">
        <v>1046</v>
      </c>
      <c r="L88" s="21">
        <v>1194</v>
      </c>
      <c r="M88" s="21">
        <v>1427</v>
      </c>
      <c r="N88" s="21">
        <v>1385</v>
      </c>
      <c r="O88" s="21">
        <v>70</v>
      </c>
      <c r="P88">
        <f t="shared" si="4"/>
        <v>6756</v>
      </c>
      <c r="Q88">
        <f t="shared" si="5"/>
        <v>0</v>
      </c>
      <c r="R88">
        <f t="shared" si="3"/>
        <v>0</v>
      </c>
    </row>
    <row r="89" spans="1:18" ht="15">
      <c r="A89" s="14"/>
      <c r="B89" s="26" t="s">
        <v>59</v>
      </c>
      <c r="C89" s="27">
        <v>3437</v>
      </c>
      <c r="D89" s="27">
        <v>0</v>
      </c>
      <c r="E89" s="27">
        <v>3437</v>
      </c>
      <c r="F89" s="27">
        <v>17</v>
      </c>
      <c r="G89" s="27">
        <v>31</v>
      </c>
      <c r="H89" s="27">
        <v>68</v>
      </c>
      <c r="I89" s="27">
        <v>66</v>
      </c>
      <c r="J89" s="27">
        <v>351</v>
      </c>
      <c r="K89" s="27">
        <v>442</v>
      </c>
      <c r="L89" s="27">
        <v>585</v>
      </c>
      <c r="M89" s="27">
        <v>821</v>
      </c>
      <c r="N89" s="27">
        <v>995</v>
      </c>
      <c r="O89" s="27">
        <v>61</v>
      </c>
      <c r="P89">
        <f t="shared" si="4"/>
        <v>3437</v>
      </c>
      <c r="Q89">
        <f t="shared" si="5"/>
        <v>0</v>
      </c>
      <c r="R89">
        <f t="shared" si="3"/>
        <v>0</v>
      </c>
    </row>
    <row r="90" spans="1:18" ht="15">
      <c r="A90" s="14"/>
      <c r="B90" s="22" t="s">
        <v>27</v>
      </c>
      <c r="C90" s="23">
        <v>3319</v>
      </c>
      <c r="D90" s="23">
        <v>0</v>
      </c>
      <c r="E90" s="23">
        <v>3319</v>
      </c>
      <c r="F90" s="23">
        <v>44</v>
      </c>
      <c r="G90" s="23">
        <v>79</v>
      </c>
      <c r="H90" s="23">
        <v>169</v>
      </c>
      <c r="I90" s="23">
        <v>144</v>
      </c>
      <c r="J90" s="23">
        <v>665</v>
      </c>
      <c r="K90" s="23">
        <v>604</v>
      </c>
      <c r="L90" s="23">
        <v>609</v>
      </c>
      <c r="M90" s="23">
        <v>606</v>
      </c>
      <c r="N90" s="23">
        <v>390</v>
      </c>
      <c r="O90" s="23">
        <v>9</v>
      </c>
      <c r="P90">
        <f t="shared" si="4"/>
        <v>3319</v>
      </c>
      <c r="Q90">
        <f t="shared" si="5"/>
        <v>0</v>
      </c>
      <c r="R90">
        <f t="shared" si="3"/>
        <v>0</v>
      </c>
    </row>
    <row r="91" spans="1:18" ht="15">
      <c r="A91" s="14"/>
      <c r="B91" s="22" t="s">
        <v>47</v>
      </c>
      <c r="C91" s="23">
        <v>3316</v>
      </c>
      <c r="D91" s="23">
        <v>0</v>
      </c>
      <c r="E91" s="23">
        <v>3316</v>
      </c>
      <c r="F91" s="23">
        <v>15</v>
      </c>
      <c r="G91" s="23">
        <v>34</v>
      </c>
      <c r="H91" s="23">
        <v>67</v>
      </c>
      <c r="I91" s="23">
        <v>50</v>
      </c>
      <c r="J91" s="23">
        <v>347</v>
      </c>
      <c r="K91" s="23">
        <v>440</v>
      </c>
      <c r="L91" s="23">
        <v>567</v>
      </c>
      <c r="M91" s="23">
        <v>808</v>
      </c>
      <c r="N91" s="23">
        <v>934</v>
      </c>
      <c r="O91" s="23">
        <v>54</v>
      </c>
      <c r="P91">
        <f t="shared" si="4"/>
        <v>3316</v>
      </c>
      <c r="Q91">
        <f t="shared" si="5"/>
        <v>0</v>
      </c>
      <c r="R91">
        <f t="shared" si="3"/>
        <v>0</v>
      </c>
    </row>
    <row r="92" spans="1:18" ht="15">
      <c r="A92" s="15"/>
      <c r="B92" s="22" t="s">
        <v>57</v>
      </c>
      <c r="C92" s="23">
        <v>3440</v>
      </c>
      <c r="D92" s="23">
        <v>0</v>
      </c>
      <c r="E92" s="23">
        <v>3440</v>
      </c>
      <c r="F92" s="23">
        <v>46</v>
      </c>
      <c r="G92" s="23">
        <v>76</v>
      </c>
      <c r="H92" s="23">
        <v>170</v>
      </c>
      <c r="I92" s="23">
        <v>160</v>
      </c>
      <c r="J92" s="23">
        <v>669</v>
      </c>
      <c r="K92" s="23">
        <v>606</v>
      </c>
      <c r="L92" s="23">
        <v>627</v>
      </c>
      <c r="M92" s="23">
        <v>619</v>
      </c>
      <c r="N92" s="23">
        <v>451</v>
      </c>
      <c r="O92" s="23">
        <v>16</v>
      </c>
      <c r="P92">
        <f t="shared" si="4"/>
        <v>3440</v>
      </c>
      <c r="Q92">
        <f t="shared" si="5"/>
        <v>0</v>
      </c>
      <c r="R92">
        <f t="shared" si="3"/>
        <v>0</v>
      </c>
    </row>
    <row r="93" spans="1:18" ht="15">
      <c r="A93" s="12" t="s">
        <v>63</v>
      </c>
      <c r="B93" s="13" t="s">
        <v>20</v>
      </c>
      <c r="C93" s="21">
        <v>4735</v>
      </c>
      <c r="D93" s="21">
        <v>0</v>
      </c>
      <c r="E93" s="21">
        <v>4735</v>
      </c>
      <c r="F93" s="21">
        <v>18</v>
      </c>
      <c r="G93" s="21">
        <v>77</v>
      </c>
      <c r="H93" s="21">
        <v>150</v>
      </c>
      <c r="I93" s="21">
        <v>194</v>
      </c>
      <c r="J93" s="21">
        <v>774</v>
      </c>
      <c r="K93" s="21">
        <v>811</v>
      </c>
      <c r="L93" s="21">
        <v>937</v>
      </c>
      <c r="M93" s="21">
        <v>991</v>
      </c>
      <c r="N93" s="21">
        <v>758</v>
      </c>
      <c r="O93" s="21">
        <v>25</v>
      </c>
      <c r="P93">
        <f t="shared" si="4"/>
        <v>4735</v>
      </c>
      <c r="Q93">
        <f t="shared" si="5"/>
        <v>0</v>
      </c>
      <c r="R93">
        <f t="shared" si="3"/>
        <v>0</v>
      </c>
    </row>
    <row r="94" spans="1:18" ht="15">
      <c r="A94" s="14"/>
      <c r="B94" s="26" t="s">
        <v>59</v>
      </c>
      <c r="C94" s="27">
        <v>2231</v>
      </c>
      <c r="D94" s="27">
        <v>0</v>
      </c>
      <c r="E94" s="27">
        <v>2231</v>
      </c>
      <c r="F94" s="27">
        <v>4</v>
      </c>
      <c r="G94" s="27">
        <v>25</v>
      </c>
      <c r="H94" s="27">
        <v>50</v>
      </c>
      <c r="I94" s="27">
        <v>63</v>
      </c>
      <c r="J94" s="27">
        <v>277</v>
      </c>
      <c r="K94" s="27">
        <v>321</v>
      </c>
      <c r="L94" s="27">
        <v>419</v>
      </c>
      <c r="M94" s="27">
        <v>545</v>
      </c>
      <c r="N94" s="27">
        <v>505</v>
      </c>
      <c r="O94" s="27">
        <v>22</v>
      </c>
      <c r="P94">
        <f t="shared" si="4"/>
        <v>2231</v>
      </c>
      <c r="Q94">
        <f t="shared" si="5"/>
        <v>0</v>
      </c>
      <c r="R94">
        <f t="shared" si="3"/>
        <v>0</v>
      </c>
    </row>
    <row r="95" spans="1:18" ht="15">
      <c r="A95" s="14"/>
      <c r="B95" s="22" t="s">
        <v>27</v>
      </c>
      <c r="C95" s="23">
        <v>2504</v>
      </c>
      <c r="D95" s="23">
        <v>0</v>
      </c>
      <c r="E95" s="23">
        <v>2504</v>
      </c>
      <c r="F95" s="23">
        <v>14</v>
      </c>
      <c r="G95" s="23">
        <v>52</v>
      </c>
      <c r="H95" s="23">
        <v>100</v>
      </c>
      <c r="I95" s="23">
        <v>131</v>
      </c>
      <c r="J95" s="23">
        <v>497</v>
      </c>
      <c r="K95" s="23">
        <v>490</v>
      </c>
      <c r="L95" s="23">
        <v>518</v>
      </c>
      <c r="M95" s="23">
        <v>446</v>
      </c>
      <c r="N95" s="23">
        <v>253</v>
      </c>
      <c r="O95" s="23">
        <v>3</v>
      </c>
      <c r="P95">
        <f t="shared" si="4"/>
        <v>2504</v>
      </c>
      <c r="Q95">
        <f t="shared" si="5"/>
        <v>0</v>
      </c>
      <c r="R95">
        <f t="shared" si="3"/>
        <v>0</v>
      </c>
    </row>
    <row r="96" spans="1:18" ht="15">
      <c r="A96" s="14"/>
      <c r="B96" s="22" t="s">
        <v>47</v>
      </c>
      <c r="C96" s="23">
        <v>2383</v>
      </c>
      <c r="D96" s="23">
        <v>0</v>
      </c>
      <c r="E96" s="23">
        <v>2383</v>
      </c>
      <c r="F96" s="23">
        <v>5</v>
      </c>
      <c r="G96" s="23">
        <v>16</v>
      </c>
      <c r="H96" s="23">
        <v>45</v>
      </c>
      <c r="I96" s="23">
        <v>72</v>
      </c>
      <c r="J96" s="23">
        <v>294</v>
      </c>
      <c r="K96" s="23">
        <v>353</v>
      </c>
      <c r="L96" s="23">
        <v>454</v>
      </c>
      <c r="M96" s="23">
        <v>600</v>
      </c>
      <c r="N96" s="23">
        <v>521</v>
      </c>
      <c r="O96" s="23">
        <v>23</v>
      </c>
      <c r="P96">
        <f t="shared" si="4"/>
        <v>2383</v>
      </c>
      <c r="Q96">
        <f t="shared" si="5"/>
        <v>0</v>
      </c>
      <c r="R96">
        <f t="shared" si="3"/>
        <v>0</v>
      </c>
    </row>
    <row r="97" spans="1:18" ht="15">
      <c r="A97" s="15"/>
      <c r="B97" s="22" t="s">
        <v>57</v>
      </c>
      <c r="C97" s="23">
        <v>2352</v>
      </c>
      <c r="D97" s="23">
        <v>0</v>
      </c>
      <c r="E97" s="23">
        <v>2352</v>
      </c>
      <c r="F97" s="23">
        <v>13</v>
      </c>
      <c r="G97" s="23">
        <v>61</v>
      </c>
      <c r="H97" s="23">
        <v>105</v>
      </c>
      <c r="I97" s="23">
        <v>122</v>
      </c>
      <c r="J97" s="23">
        <v>480</v>
      </c>
      <c r="K97" s="23">
        <v>458</v>
      </c>
      <c r="L97" s="23">
        <v>483</v>
      </c>
      <c r="M97" s="23">
        <v>391</v>
      </c>
      <c r="N97" s="23">
        <v>237</v>
      </c>
      <c r="O97" s="23">
        <v>2</v>
      </c>
      <c r="P97">
        <f t="shared" si="4"/>
        <v>2352</v>
      </c>
      <c r="Q97">
        <f t="shared" si="5"/>
        <v>0</v>
      </c>
      <c r="R97">
        <f t="shared" si="3"/>
        <v>0</v>
      </c>
    </row>
    <row r="98" spans="1:18" ht="15">
      <c r="A98" s="12" t="s">
        <v>62</v>
      </c>
      <c r="B98" s="13" t="s">
        <v>20</v>
      </c>
      <c r="C98" s="21">
        <v>6171</v>
      </c>
      <c r="D98" s="21">
        <v>0</v>
      </c>
      <c r="E98" s="21">
        <v>6171</v>
      </c>
      <c r="F98" s="21">
        <v>26</v>
      </c>
      <c r="G98" s="21">
        <v>79</v>
      </c>
      <c r="H98" s="21">
        <v>234</v>
      </c>
      <c r="I98" s="21">
        <v>395</v>
      </c>
      <c r="J98" s="21">
        <v>988</v>
      </c>
      <c r="K98" s="21">
        <v>1192</v>
      </c>
      <c r="L98" s="21">
        <v>1291</v>
      </c>
      <c r="M98" s="21">
        <v>1175</v>
      </c>
      <c r="N98" s="21">
        <v>761</v>
      </c>
      <c r="O98" s="21">
        <v>30</v>
      </c>
      <c r="P98">
        <f t="shared" si="4"/>
        <v>6171</v>
      </c>
      <c r="Q98">
        <f t="shared" si="5"/>
        <v>0</v>
      </c>
      <c r="R98">
        <f t="shared" si="3"/>
        <v>0</v>
      </c>
    </row>
    <row r="99" spans="1:18" ht="15">
      <c r="A99" s="14"/>
      <c r="B99" s="26" t="s">
        <v>59</v>
      </c>
      <c r="C99" s="27">
        <v>3056</v>
      </c>
      <c r="D99" s="27">
        <v>0</v>
      </c>
      <c r="E99" s="27">
        <v>3056</v>
      </c>
      <c r="F99" s="27">
        <v>7</v>
      </c>
      <c r="G99" s="27">
        <v>24</v>
      </c>
      <c r="H99" s="27">
        <v>72</v>
      </c>
      <c r="I99" s="27">
        <v>101</v>
      </c>
      <c r="J99" s="27">
        <v>388</v>
      </c>
      <c r="K99" s="27">
        <v>519</v>
      </c>
      <c r="L99" s="27">
        <v>649</v>
      </c>
      <c r="M99" s="27">
        <v>684</v>
      </c>
      <c r="N99" s="27">
        <v>584</v>
      </c>
      <c r="O99" s="27">
        <v>28</v>
      </c>
      <c r="P99">
        <f t="shared" si="4"/>
        <v>3056</v>
      </c>
      <c r="Q99">
        <f t="shared" si="5"/>
        <v>0</v>
      </c>
      <c r="R99">
        <f t="shared" si="3"/>
        <v>0</v>
      </c>
    </row>
    <row r="100" spans="1:18" ht="15">
      <c r="A100" s="14"/>
      <c r="B100" s="22" t="s">
        <v>27</v>
      </c>
      <c r="C100" s="23">
        <v>3115</v>
      </c>
      <c r="D100" s="23">
        <v>0</v>
      </c>
      <c r="E100" s="23">
        <v>3115</v>
      </c>
      <c r="F100" s="23">
        <v>19</v>
      </c>
      <c r="G100" s="23">
        <v>55</v>
      </c>
      <c r="H100" s="23">
        <v>162</v>
      </c>
      <c r="I100" s="23">
        <v>294</v>
      </c>
      <c r="J100" s="23">
        <v>600</v>
      </c>
      <c r="K100" s="23">
        <v>673</v>
      </c>
      <c r="L100" s="23">
        <v>642</v>
      </c>
      <c r="M100" s="23">
        <v>491</v>
      </c>
      <c r="N100" s="23">
        <v>177</v>
      </c>
      <c r="O100" s="23">
        <v>2</v>
      </c>
      <c r="P100">
        <f t="shared" si="4"/>
        <v>3115</v>
      </c>
      <c r="Q100">
        <f t="shared" si="5"/>
        <v>0</v>
      </c>
      <c r="R100">
        <f t="shared" si="3"/>
        <v>0</v>
      </c>
    </row>
    <row r="101" spans="1:18" ht="15">
      <c r="A101" s="14"/>
      <c r="B101" s="22" t="s">
        <v>47</v>
      </c>
      <c r="C101" s="23">
        <v>3133</v>
      </c>
      <c r="D101" s="23">
        <v>0</v>
      </c>
      <c r="E101" s="23">
        <v>3133</v>
      </c>
      <c r="F101" s="23">
        <v>7</v>
      </c>
      <c r="G101" s="23">
        <v>26</v>
      </c>
      <c r="H101" s="23">
        <v>74</v>
      </c>
      <c r="I101" s="23">
        <v>131</v>
      </c>
      <c r="J101" s="23">
        <v>375</v>
      </c>
      <c r="K101" s="23">
        <v>545</v>
      </c>
      <c r="L101" s="23">
        <v>678</v>
      </c>
      <c r="M101" s="23">
        <v>725</v>
      </c>
      <c r="N101" s="23">
        <v>546</v>
      </c>
      <c r="O101" s="23">
        <v>26</v>
      </c>
      <c r="P101">
        <f t="shared" si="4"/>
        <v>3133</v>
      </c>
      <c r="Q101">
        <f t="shared" si="5"/>
        <v>0</v>
      </c>
      <c r="R101">
        <f t="shared" si="3"/>
        <v>0</v>
      </c>
    </row>
    <row r="102" spans="1:18" ht="15">
      <c r="A102" s="15"/>
      <c r="B102" s="22" t="s">
        <v>57</v>
      </c>
      <c r="C102" s="23">
        <v>3038</v>
      </c>
      <c r="D102" s="23">
        <v>0</v>
      </c>
      <c r="E102" s="23">
        <v>3038</v>
      </c>
      <c r="F102" s="23">
        <v>19</v>
      </c>
      <c r="G102" s="23">
        <v>53</v>
      </c>
      <c r="H102" s="23">
        <v>160</v>
      </c>
      <c r="I102" s="23">
        <v>264</v>
      </c>
      <c r="J102" s="23">
        <v>613</v>
      </c>
      <c r="K102" s="23">
        <v>647</v>
      </c>
      <c r="L102" s="23">
        <v>613</v>
      </c>
      <c r="M102" s="23">
        <v>450</v>
      </c>
      <c r="N102" s="23">
        <v>215</v>
      </c>
      <c r="O102" s="23">
        <v>4</v>
      </c>
      <c r="P102">
        <f t="shared" si="4"/>
        <v>3038</v>
      </c>
      <c r="Q102">
        <f t="shared" si="5"/>
        <v>0</v>
      </c>
      <c r="R102">
        <f t="shared" si="3"/>
        <v>0</v>
      </c>
    </row>
    <row r="103" spans="1:18" ht="15">
      <c r="A103" s="12" t="s">
        <v>61</v>
      </c>
      <c r="B103" s="13" t="s">
        <v>20</v>
      </c>
      <c r="C103" s="21">
        <v>3198</v>
      </c>
      <c r="D103" s="21">
        <v>0</v>
      </c>
      <c r="E103" s="21">
        <v>3198</v>
      </c>
      <c r="F103" s="21">
        <v>46</v>
      </c>
      <c r="G103" s="21">
        <v>104</v>
      </c>
      <c r="H103" s="21">
        <v>195</v>
      </c>
      <c r="I103" s="21">
        <v>211</v>
      </c>
      <c r="J103" s="21">
        <v>646</v>
      </c>
      <c r="K103" s="21">
        <v>518</v>
      </c>
      <c r="L103" s="21">
        <v>513</v>
      </c>
      <c r="M103" s="21">
        <v>533</v>
      </c>
      <c r="N103" s="21">
        <v>375</v>
      </c>
      <c r="O103" s="21">
        <v>57</v>
      </c>
      <c r="P103">
        <f t="shared" si="4"/>
        <v>3198</v>
      </c>
      <c r="Q103">
        <f t="shared" si="5"/>
        <v>0</v>
      </c>
      <c r="R103">
        <f t="shared" si="3"/>
        <v>0</v>
      </c>
    </row>
    <row r="104" spans="1:18" ht="15">
      <c r="A104" s="14"/>
      <c r="B104" s="26" t="s">
        <v>59</v>
      </c>
      <c r="C104" s="27">
        <v>885</v>
      </c>
      <c r="D104" s="27">
        <v>0</v>
      </c>
      <c r="E104" s="27">
        <v>885</v>
      </c>
      <c r="F104" s="27">
        <v>5</v>
      </c>
      <c r="G104" s="27">
        <v>22</v>
      </c>
      <c r="H104" s="27">
        <v>35</v>
      </c>
      <c r="I104" s="27">
        <v>59</v>
      </c>
      <c r="J104" s="27">
        <v>156</v>
      </c>
      <c r="K104" s="27">
        <v>137</v>
      </c>
      <c r="L104" s="27">
        <v>147</v>
      </c>
      <c r="M104" s="27">
        <v>176</v>
      </c>
      <c r="N104" s="27">
        <v>132</v>
      </c>
      <c r="O104" s="27">
        <v>16</v>
      </c>
      <c r="P104">
        <f t="shared" si="4"/>
        <v>885</v>
      </c>
      <c r="Q104">
        <f t="shared" si="5"/>
        <v>0</v>
      </c>
      <c r="R104">
        <f t="shared" si="3"/>
        <v>0</v>
      </c>
    </row>
    <row r="105" spans="1:18" ht="15">
      <c r="A105" s="14"/>
      <c r="B105" s="22" t="s">
        <v>27</v>
      </c>
      <c r="C105" s="23">
        <v>2313</v>
      </c>
      <c r="D105" s="23">
        <v>0</v>
      </c>
      <c r="E105" s="23">
        <v>2313</v>
      </c>
      <c r="F105" s="23">
        <v>41</v>
      </c>
      <c r="G105" s="23">
        <v>82</v>
      </c>
      <c r="H105" s="23">
        <v>160</v>
      </c>
      <c r="I105" s="23">
        <v>152</v>
      </c>
      <c r="J105" s="23">
        <v>490</v>
      </c>
      <c r="K105" s="23">
        <v>381</v>
      </c>
      <c r="L105" s="23">
        <v>366</v>
      </c>
      <c r="M105" s="23">
        <v>357</v>
      </c>
      <c r="N105" s="23">
        <v>243</v>
      </c>
      <c r="O105" s="23">
        <v>41</v>
      </c>
      <c r="P105">
        <f t="shared" si="4"/>
        <v>2313</v>
      </c>
      <c r="Q105">
        <f t="shared" si="5"/>
        <v>0</v>
      </c>
      <c r="R105">
        <f t="shared" si="3"/>
        <v>0</v>
      </c>
    </row>
    <row r="106" spans="1:18" ht="15">
      <c r="A106" s="14"/>
      <c r="B106" s="22" t="s">
        <v>47</v>
      </c>
      <c r="C106" s="23">
        <v>1523</v>
      </c>
      <c r="D106" s="23">
        <v>0</v>
      </c>
      <c r="E106" s="23">
        <v>1523</v>
      </c>
      <c r="F106" s="23">
        <v>10</v>
      </c>
      <c r="G106" s="23">
        <v>25</v>
      </c>
      <c r="H106" s="23">
        <v>50</v>
      </c>
      <c r="I106" s="23">
        <v>65</v>
      </c>
      <c r="J106" s="23">
        <v>228</v>
      </c>
      <c r="K106" s="23">
        <v>229</v>
      </c>
      <c r="L106" s="23">
        <v>285</v>
      </c>
      <c r="M106" s="23">
        <v>313</v>
      </c>
      <c r="N106" s="23">
        <v>271</v>
      </c>
      <c r="O106" s="23">
        <v>47</v>
      </c>
      <c r="P106">
        <f t="shared" si="4"/>
        <v>1523</v>
      </c>
      <c r="Q106">
        <f t="shared" si="5"/>
        <v>0</v>
      </c>
      <c r="R106">
        <f t="shared" si="3"/>
        <v>0</v>
      </c>
    </row>
    <row r="107" spans="1:18" ht="15">
      <c r="A107" s="15"/>
      <c r="B107" s="22" t="s">
        <v>57</v>
      </c>
      <c r="C107" s="23">
        <v>1675</v>
      </c>
      <c r="D107" s="23">
        <v>0</v>
      </c>
      <c r="E107" s="23">
        <v>1675</v>
      </c>
      <c r="F107" s="23">
        <v>36</v>
      </c>
      <c r="G107" s="23">
        <v>79</v>
      </c>
      <c r="H107" s="23">
        <v>145</v>
      </c>
      <c r="I107" s="23">
        <v>146</v>
      </c>
      <c r="J107" s="23">
        <v>418</v>
      </c>
      <c r="K107" s="23">
        <v>289</v>
      </c>
      <c r="L107" s="23">
        <v>228</v>
      </c>
      <c r="M107" s="23">
        <v>220</v>
      </c>
      <c r="N107" s="23">
        <v>104</v>
      </c>
      <c r="O107" s="23">
        <v>10</v>
      </c>
      <c r="P107">
        <f t="shared" si="4"/>
        <v>1675</v>
      </c>
      <c r="Q107">
        <f t="shared" si="5"/>
        <v>0</v>
      </c>
      <c r="R107">
        <f t="shared" si="3"/>
        <v>0</v>
      </c>
    </row>
    <row r="108" spans="1:18" ht="15">
      <c r="A108" s="12" t="s">
        <v>49</v>
      </c>
      <c r="B108" s="13" t="s">
        <v>20</v>
      </c>
      <c r="C108" s="21">
        <v>4707</v>
      </c>
      <c r="D108" s="21">
        <v>0</v>
      </c>
      <c r="E108" s="21">
        <v>4707</v>
      </c>
      <c r="F108" s="21">
        <v>59</v>
      </c>
      <c r="G108" s="21">
        <v>90</v>
      </c>
      <c r="H108" s="21">
        <v>236</v>
      </c>
      <c r="I108" s="21">
        <v>302</v>
      </c>
      <c r="J108" s="21">
        <v>730</v>
      </c>
      <c r="K108" s="21">
        <v>829</v>
      </c>
      <c r="L108" s="21">
        <v>993</v>
      </c>
      <c r="M108" s="21">
        <v>866</v>
      </c>
      <c r="N108" s="21">
        <v>586</v>
      </c>
      <c r="O108" s="21">
        <v>16</v>
      </c>
      <c r="P108">
        <f t="shared" si="4"/>
        <v>4707</v>
      </c>
      <c r="Q108">
        <f t="shared" si="5"/>
        <v>0</v>
      </c>
      <c r="R108">
        <f t="shared" si="3"/>
        <v>0</v>
      </c>
    </row>
    <row r="109" spans="1:18" ht="15">
      <c r="A109" s="14"/>
      <c r="B109" s="26" t="s">
        <v>59</v>
      </c>
      <c r="C109" s="27">
        <v>3813</v>
      </c>
      <c r="D109" s="27">
        <v>0</v>
      </c>
      <c r="E109" s="27">
        <v>3813</v>
      </c>
      <c r="F109" s="27">
        <v>41</v>
      </c>
      <c r="G109" s="27">
        <v>78</v>
      </c>
      <c r="H109" s="27">
        <v>207</v>
      </c>
      <c r="I109" s="27">
        <v>242</v>
      </c>
      <c r="J109" s="27">
        <v>592</v>
      </c>
      <c r="K109" s="27">
        <v>643</v>
      </c>
      <c r="L109" s="27">
        <v>794</v>
      </c>
      <c r="M109" s="27">
        <v>700</v>
      </c>
      <c r="N109" s="27">
        <v>501</v>
      </c>
      <c r="O109" s="27">
        <v>15</v>
      </c>
      <c r="P109">
        <f t="shared" si="4"/>
        <v>3813</v>
      </c>
      <c r="Q109">
        <f t="shared" si="5"/>
        <v>0</v>
      </c>
      <c r="R109">
        <f t="shared" si="3"/>
        <v>0</v>
      </c>
    </row>
    <row r="110" spans="1:18" ht="15">
      <c r="A110" s="14"/>
      <c r="B110" s="22" t="s">
        <v>27</v>
      </c>
      <c r="C110" s="23">
        <v>894</v>
      </c>
      <c r="D110" s="23">
        <v>0</v>
      </c>
      <c r="E110" s="23">
        <v>894</v>
      </c>
      <c r="F110" s="23">
        <v>18</v>
      </c>
      <c r="G110" s="23">
        <v>12</v>
      </c>
      <c r="H110" s="23">
        <v>29</v>
      </c>
      <c r="I110" s="23">
        <v>60</v>
      </c>
      <c r="J110" s="23">
        <v>138</v>
      </c>
      <c r="K110" s="23">
        <v>186</v>
      </c>
      <c r="L110" s="23">
        <v>199</v>
      </c>
      <c r="M110" s="23">
        <v>166</v>
      </c>
      <c r="N110" s="23">
        <v>85</v>
      </c>
      <c r="O110" s="23">
        <v>1</v>
      </c>
      <c r="P110">
        <f t="shared" si="4"/>
        <v>894</v>
      </c>
      <c r="Q110">
        <f t="shared" si="5"/>
        <v>0</v>
      </c>
      <c r="R110">
        <f t="shared" si="3"/>
        <v>0</v>
      </c>
    </row>
    <row r="111" spans="1:18" ht="15">
      <c r="A111" s="14"/>
      <c r="B111" s="22" t="s">
        <v>47</v>
      </c>
      <c r="C111" s="23">
        <v>2448</v>
      </c>
      <c r="D111" s="23">
        <v>0</v>
      </c>
      <c r="E111" s="23">
        <v>2448</v>
      </c>
      <c r="F111" s="23">
        <v>21</v>
      </c>
      <c r="G111" s="23">
        <v>28</v>
      </c>
      <c r="H111" s="23">
        <v>91</v>
      </c>
      <c r="I111" s="23">
        <v>112</v>
      </c>
      <c r="J111" s="23">
        <v>290</v>
      </c>
      <c r="K111" s="23">
        <v>383</v>
      </c>
      <c r="L111" s="23">
        <v>522</v>
      </c>
      <c r="M111" s="23">
        <v>540</v>
      </c>
      <c r="N111" s="23">
        <v>450</v>
      </c>
      <c r="O111" s="23">
        <v>11</v>
      </c>
      <c r="P111">
        <f t="shared" si="4"/>
        <v>2448</v>
      </c>
      <c r="Q111">
        <f t="shared" si="5"/>
        <v>0</v>
      </c>
      <c r="R111">
        <f t="shared" si="3"/>
        <v>0</v>
      </c>
    </row>
    <row r="112" spans="1:18" ht="15">
      <c r="A112" s="15"/>
      <c r="B112" s="22" t="s">
        <v>57</v>
      </c>
      <c r="C112" s="23">
        <v>2259</v>
      </c>
      <c r="D112" s="23">
        <v>0</v>
      </c>
      <c r="E112" s="23">
        <v>2259</v>
      </c>
      <c r="F112" s="23">
        <v>38</v>
      </c>
      <c r="G112" s="23">
        <v>62</v>
      </c>
      <c r="H112" s="23">
        <v>145</v>
      </c>
      <c r="I112" s="23">
        <v>190</v>
      </c>
      <c r="J112" s="23">
        <v>440</v>
      </c>
      <c r="K112" s="23">
        <v>446</v>
      </c>
      <c r="L112" s="23">
        <v>471</v>
      </c>
      <c r="M112" s="23">
        <v>326</v>
      </c>
      <c r="N112" s="23">
        <v>136</v>
      </c>
      <c r="O112" s="23">
        <v>5</v>
      </c>
      <c r="P112">
        <f t="shared" si="4"/>
        <v>2259</v>
      </c>
      <c r="Q112">
        <f t="shared" si="5"/>
        <v>0</v>
      </c>
      <c r="R112">
        <f t="shared" si="3"/>
        <v>0</v>
      </c>
    </row>
    <row r="113" spans="1:18" ht="15">
      <c r="A113" s="12" t="s">
        <v>4</v>
      </c>
      <c r="B113" s="13" t="s">
        <v>20</v>
      </c>
      <c r="C113" s="21">
        <v>3194</v>
      </c>
      <c r="D113" s="21">
        <v>0</v>
      </c>
      <c r="E113" s="21">
        <v>3194</v>
      </c>
      <c r="F113" s="21">
        <v>70</v>
      </c>
      <c r="G113" s="21">
        <v>201</v>
      </c>
      <c r="H113" s="21">
        <v>313</v>
      </c>
      <c r="I113" s="21">
        <v>369</v>
      </c>
      <c r="J113" s="21">
        <v>666</v>
      </c>
      <c r="K113" s="21">
        <v>613</v>
      </c>
      <c r="L113" s="21">
        <v>511</v>
      </c>
      <c r="M113" s="21">
        <v>312</v>
      </c>
      <c r="N113" s="21">
        <v>132</v>
      </c>
      <c r="O113" s="21">
        <v>7</v>
      </c>
      <c r="P113">
        <f t="shared" si="4"/>
        <v>3194</v>
      </c>
      <c r="Q113">
        <f t="shared" si="5"/>
        <v>0</v>
      </c>
      <c r="R113">
        <f t="shared" si="3"/>
        <v>0</v>
      </c>
    </row>
    <row r="114" spans="1:18" ht="15">
      <c r="A114" s="14"/>
      <c r="B114" s="26" t="s">
        <v>59</v>
      </c>
      <c r="C114" s="27">
        <v>1457</v>
      </c>
      <c r="D114" s="27">
        <v>0</v>
      </c>
      <c r="E114" s="27">
        <v>1457</v>
      </c>
      <c r="F114" s="27">
        <v>27</v>
      </c>
      <c r="G114" s="27">
        <v>73</v>
      </c>
      <c r="H114" s="27">
        <v>122</v>
      </c>
      <c r="I114" s="27">
        <v>138</v>
      </c>
      <c r="J114" s="27">
        <v>258</v>
      </c>
      <c r="K114" s="27">
        <v>278</v>
      </c>
      <c r="L114" s="27">
        <v>267</v>
      </c>
      <c r="M114" s="27">
        <v>205</v>
      </c>
      <c r="N114" s="27">
        <v>87</v>
      </c>
      <c r="O114" s="27">
        <v>2</v>
      </c>
      <c r="P114">
        <f t="shared" si="4"/>
        <v>1457</v>
      </c>
      <c r="Q114">
        <f t="shared" si="5"/>
        <v>0</v>
      </c>
      <c r="R114">
        <f t="shared" si="3"/>
        <v>0</v>
      </c>
    </row>
    <row r="115" spans="1:18" ht="15">
      <c r="A115" s="14"/>
      <c r="B115" s="22" t="s">
        <v>27</v>
      </c>
      <c r="C115" s="23">
        <v>1737</v>
      </c>
      <c r="D115" s="23">
        <v>0</v>
      </c>
      <c r="E115" s="23">
        <v>1737</v>
      </c>
      <c r="F115" s="23">
        <v>43</v>
      </c>
      <c r="G115" s="23">
        <v>128</v>
      </c>
      <c r="H115" s="23">
        <v>191</v>
      </c>
      <c r="I115" s="23">
        <v>231</v>
      </c>
      <c r="J115" s="23">
        <v>408</v>
      </c>
      <c r="K115" s="23">
        <v>335</v>
      </c>
      <c r="L115" s="23">
        <v>244</v>
      </c>
      <c r="M115" s="23">
        <v>107</v>
      </c>
      <c r="N115" s="23">
        <v>45</v>
      </c>
      <c r="O115" s="23">
        <v>5</v>
      </c>
      <c r="P115">
        <f t="shared" si="4"/>
        <v>1737</v>
      </c>
      <c r="Q115">
        <f t="shared" si="5"/>
        <v>0</v>
      </c>
      <c r="R115">
        <f t="shared" si="3"/>
        <v>0</v>
      </c>
    </row>
    <row r="116" spans="1:18" ht="15">
      <c r="A116" s="14"/>
      <c r="B116" s="22" t="s">
        <v>47</v>
      </c>
      <c r="C116" s="23">
        <v>1632</v>
      </c>
      <c r="D116" s="23">
        <v>0</v>
      </c>
      <c r="E116" s="23">
        <v>1632</v>
      </c>
      <c r="F116" s="23">
        <v>22</v>
      </c>
      <c r="G116" s="23">
        <v>61</v>
      </c>
      <c r="H116" s="23">
        <v>131</v>
      </c>
      <c r="I116" s="23">
        <v>150</v>
      </c>
      <c r="J116" s="23">
        <v>321</v>
      </c>
      <c r="K116" s="23">
        <v>351</v>
      </c>
      <c r="L116" s="23">
        <v>301</v>
      </c>
      <c r="M116" s="23">
        <v>189</v>
      </c>
      <c r="N116" s="23">
        <v>99</v>
      </c>
      <c r="O116" s="23">
        <v>7</v>
      </c>
      <c r="P116">
        <f t="shared" si="4"/>
        <v>1632</v>
      </c>
      <c r="Q116">
        <f t="shared" si="5"/>
        <v>0</v>
      </c>
      <c r="R116">
        <f t="shared" si="3"/>
        <v>0</v>
      </c>
    </row>
    <row r="117" spans="1:18" ht="15">
      <c r="A117" s="15"/>
      <c r="B117" s="22" t="s">
        <v>57</v>
      </c>
      <c r="C117" s="23">
        <v>1562</v>
      </c>
      <c r="D117" s="23">
        <v>0</v>
      </c>
      <c r="E117" s="23">
        <v>1562</v>
      </c>
      <c r="F117" s="23">
        <v>48</v>
      </c>
      <c r="G117" s="23">
        <v>140</v>
      </c>
      <c r="H117" s="23">
        <v>182</v>
      </c>
      <c r="I117" s="23">
        <v>219</v>
      </c>
      <c r="J117" s="23">
        <v>345</v>
      </c>
      <c r="K117" s="23">
        <v>262</v>
      </c>
      <c r="L117" s="23">
        <v>210</v>
      </c>
      <c r="M117" s="23">
        <v>123</v>
      </c>
      <c r="N117" s="23">
        <v>33</v>
      </c>
      <c r="O117" s="23">
        <v>0</v>
      </c>
      <c r="P117">
        <f t="shared" si="4"/>
        <v>1562</v>
      </c>
      <c r="Q117">
        <f t="shared" si="5"/>
        <v>0</v>
      </c>
      <c r="R117">
        <f t="shared" si="3"/>
        <v>0</v>
      </c>
    </row>
    <row r="118" spans="1:18" ht="15">
      <c r="A118" s="12" t="s">
        <v>11</v>
      </c>
      <c r="B118" s="13" t="s">
        <v>20</v>
      </c>
      <c r="C118" s="21">
        <v>3029</v>
      </c>
      <c r="D118" s="21">
        <v>0</v>
      </c>
      <c r="E118" s="21">
        <v>3029</v>
      </c>
      <c r="F118" s="21">
        <v>19</v>
      </c>
      <c r="G118" s="21">
        <v>48</v>
      </c>
      <c r="H118" s="21">
        <v>133</v>
      </c>
      <c r="I118" s="21">
        <v>203</v>
      </c>
      <c r="J118" s="21">
        <v>530</v>
      </c>
      <c r="K118" s="21">
        <v>568</v>
      </c>
      <c r="L118" s="21">
        <v>593</v>
      </c>
      <c r="M118" s="21">
        <v>587</v>
      </c>
      <c r="N118" s="21">
        <v>334</v>
      </c>
      <c r="O118" s="21">
        <v>14</v>
      </c>
      <c r="P118">
        <f t="shared" si="4"/>
        <v>3029</v>
      </c>
      <c r="Q118">
        <f t="shared" si="5"/>
        <v>0</v>
      </c>
      <c r="R118">
        <f t="shared" si="3"/>
        <v>0</v>
      </c>
    </row>
    <row r="119" spans="1:18" ht="15">
      <c r="A119" s="14"/>
      <c r="B119" s="26" t="s">
        <v>59</v>
      </c>
      <c r="C119" s="27">
        <v>997</v>
      </c>
      <c r="D119" s="27">
        <v>0</v>
      </c>
      <c r="E119" s="27">
        <v>997</v>
      </c>
      <c r="F119" s="27">
        <v>1</v>
      </c>
      <c r="G119" s="27">
        <v>12</v>
      </c>
      <c r="H119" s="27">
        <v>46</v>
      </c>
      <c r="I119" s="27">
        <v>74</v>
      </c>
      <c r="J119" s="27">
        <v>144</v>
      </c>
      <c r="K119" s="27">
        <v>165</v>
      </c>
      <c r="L119" s="27">
        <v>201</v>
      </c>
      <c r="M119" s="27">
        <v>211</v>
      </c>
      <c r="N119" s="27">
        <v>136</v>
      </c>
      <c r="O119" s="27">
        <v>7</v>
      </c>
      <c r="P119">
        <f t="shared" si="4"/>
        <v>997</v>
      </c>
      <c r="Q119">
        <f t="shared" si="5"/>
        <v>0</v>
      </c>
      <c r="R119">
        <f t="shared" si="3"/>
        <v>0</v>
      </c>
    </row>
    <row r="120" spans="1:18" ht="15">
      <c r="A120" s="14"/>
      <c r="B120" s="22" t="s">
        <v>27</v>
      </c>
      <c r="C120" s="23">
        <v>2032</v>
      </c>
      <c r="D120" s="23">
        <v>0</v>
      </c>
      <c r="E120" s="23">
        <v>2032</v>
      </c>
      <c r="F120" s="23">
        <v>18</v>
      </c>
      <c r="G120" s="23">
        <v>36</v>
      </c>
      <c r="H120" s="23">
        <v>87</v>
      </c>
      <c r="I120" s="23">
        <v>129</v>
      </c>
      <c r="J120" s="23">
        <v>386</v>
      </c>
      <c r="K120" s="23">
        <v>403</v>
      </c>
      <c r="L120" s="23">
        <v>392</v>
      </c>
      <c r="M120" s="23">
        <v>376</v>
      </c>
      <c r="N120" s="23">
        <v>198</v>
      </c>
      <c r="O120" s="23">
        <v>7</v>
      </c>
      <c r="P120">
        <f t="shared" si="4"/>
        <v>2032</v>
      </c>
      <c r="Q120">
        <f t="shared" si="5"/>
        <v>0</v>
      </c>
      <c r="R120">
        <f t="shared" si="3"/>
        <v>0</v>
      </c>
    </row>
    <row r="121" spans="1:18" ht="15">
      <c r="A121" s="14"/>
      <c r="B121" s="22" t="s">
        <v>47</v>
      </c>
      <c r="C121" s="23">
        <v>1484</v>
      </c>
      <c r="D121" s="23">
        <v>0</v>
      </c>
      <c r="E121" s="23">
        <v>1484</v>
      </c>
      <c r="F121" s="23">
        <v>5</v>
      </c>
      <c r="G121" s="23">
        <v>19</v>
      </c>
      <c r="H121" s="23">
        <v>39</v>
      </c>
      <c r="I121" s="23">
        <v>71</v>
      </c>
      <c r="J121" s="23">
        <v>187</v>
      </c>
      <c r="K121" s="23">
        <v>242</v>
      </c>
      <c r="L121" s="23">
        <v>305</v>
      </c>
      <c r="M121" s="23">
        <v>366</v>
      </c>
      <c r="N121" s="23">
        <v>237</v>
      </c>
      <c r="O121" s="23">
        <v>13</v>
      </c>
      <c r="P121">
        <f t="shared" si="4"/>
        <v>1484</v>
      </c>
      <c r="Q121">
        <f t="shared" si="5"/>
        <v>0</v>
      </c>
      <c r="R121">
        <f t="shared" si="3"/>
        <v>0</v>
      </c>
    </row>
    <row r="122" spans="1:18" ht="15">
      <c r="A122" s="15"/>
      <c r="B122" s="22" t="s">
        <v>57</v>
      </c>
      <c r="C122" s="23">
        <v>1545</v>
      </c>
      <c r="D122" s="23">
        <v>0</v>
      </c>
      <c r="E122" s="23">
        <v>1545</v>
      </c>
      <c r="F122" s="23">
        <v>14</v>
      </c>
      <c r="G122" s="23">
        <v>29</v>
      </c>
      <c r="H122" s="23">
        <v>94</v>
      </c>
      <c r="I122" s="23">
        <v>132</v>
      </c>
      <c r="J122" s="23">
        <v>343</v>
      </c>
      <c r="K122" s="23">
        <v>326</v>
      </c>
      <c r="L122" s="23">
        <v>288</v>
      </c>
      <c r="M122" s="23">
        <v>221</v>
      </c>
      <c r="N122" s="23">
        <v>97</v>
      </c>
      <c r="O122" s="23">
        <v>1</v>
      </c>
      <c r="P122">
        <f t="shared" si="4"/>
        <v>1545</v>
      </c>
      <c r="Q122">
        <f t="shared" si="5"/>
        <v>0</v>
      </c>
      <c r="R122">
        <f t="shared" si="3"/>
        <v>0</v>
      </c>
    </row>
    <row r="123" spans="1:18" ht="15">
      <c r="A123" s="12" t="s">
        <v>16</v>
      </c>
      <c r="B123" s="13" t="s">
        <v>20</v>
      </c>
      <c r="C123" s="21">
        <v>3015</v>
      </c>
      <c r="D123" s="21">
        <v>0</v>
      </c>
      <c r="E123" s="21">
        <v>3015</v>
      </c>
      <c r="F123" s="21">
        <v>24</v>
      </c>
      <c r="G123" s="21">
        <v>64</v>
      </c>
      <c r="H123" s="21">
        <v>185</v>
      </c>
      <c r="I123" s="21">
        <v>143</v>
      </c>
      <c r="J123" s="21">
        <v>554</v>
      </c>
      <c r="K123" s="21">
        <v>484</v>
      </c>
      <c r="L123" s="21">
        <v>564</v>
      </c>
      <c r="M123" s="21">
        <v>579</v>
      </c>
      <c r="N123" s="21">
        <v>399</v>
      </c>
      <c r="O123" s="21">
        <v>19</v>
      </c>
      <c r="P123">
        <f t="shared" si="4"/>
        <v>3015</v>
      </c>
      <c r="Q123">
        <f t="shared" si="5"/>
        <v>0</v>
      </c>
      <c r="R123">
        <f t="shared" si="3"/>
        <v>0</v>
      </c>
    </row>
    <row r="124" spans="1:18" ht="15">
      <c r="A124" s="14"/>
      <c r="B124" s="26" t="s">
        <v>59</v>
      </c>
      <c r="C124" s="27">
        <v>1310</v>
      </c>
      <c r="D124" s="27">
        <v>0</v>
      </c>
      <c r="E124" s="27">
        <v>1310</v>
      </c>
      <c r="F124" s="27">
        <v>6</v>
      </c>
      <c r="G124" s="27">
        <v>14</v>
      </c>
      <c r="H124" s="27">
        <v>38</v>
      </c>
      <c r="I124" s="27">
        <v>44</v>
      </c>
      <c r="J124" s="27">
        <v>185</v>
      </c>
      <c r="K124" s="27">
        <v>150</v>
      </c>
      <c r="L124" s="27">
        <v>259</v>
      </c>
      <c r="M124" s="27">
        <v>322</v>
      </c>
      <c r="N124" s="27">
        <v>277</v>
      </c>
      <c r="O124" s="27">
        <v>15</v>
      </c>
      <c r="P124">
        <f t="shared" si="4"/>
        <v>1310</v>
      </c>
      <c r="Q124">
        <f t="shared" si="5"/>
        <v>0</v>
      </c>
      <c r="R124">
        <f t="shared" si="3"/>
        <v>0</v>
      </c>
    </row>
    <row r="125" spans="1:18" ht="15">
      <c r="A125" s="14"/>
      <c r="B125" s="22" t="s">
        <v>27</v>
      </c>
      <c r="C125" s="23">
        <v>1705</v>
      </c>
      <c r="D125" s="23">
        <v>0</v>
      </c>
      <c r="E125" s="23">
        <v>1705</v>
      </c>
      <c r="F125" s="23">
        <v>18</v>
      </c>
      <c r="G125" s="23">
        <v>50</v>
      </c>
      <c r="H125" s="23">
        <v>147</v>
      </c>
      <c r="I125" s="23">
        <v>99</v>
      </c>
      <c r="J125" s="23">
        <v>369</v>
      </c>
      <c r="K125" s="23">
        <v>334</v>
      </c>
      <c r="L125" s="23">
        <v>305</v>
      </c>
      <c r="M125" s="23">
        <v>257</v>
      </c>
      <c r="N125" s="23">
        <v>122</v>
      </c>
      <c r="O125" s="23">
        <v>4</v>
      </c>
      <c r="P125">
        <f t="shared" si="4"/>
        <v>1705</v>
      </c>
      <c r="Q125">
        <f t="shared" si="5"/>
        <v>0</v>
      </c>
      <c r="R125">
        <f t="shared" si="3"/>
        <v>0</v>
      </c>
    </row>
    <row r="126" spans="1:18" ht="15">
      <c r="A126" s="14"/>
      <c r="B126" s="22" t="s">
        <v>47</v>
      </c>
      <c r="C126" s="23">
        <v>1484</v>
      </c>
      <c r="D126" s="23">
        <v>0</v>
      </c>
      <c r="E126" s="23">
        <v>1484</v>
      </c>
      <c r="F126" s="23">
        <v>7</v>
      </c>
      <c r="G126" s="23">
        <v>21</v>
      </c>
      <c r="H126" s="23">
        <v>68</v>
      </c>
      <c r="I126" s="23">
        <v>51</v>
      </c>
      <c r="J126" s="23">
        <v>209</v>
      </c>
      <c r="K126" s="23">
        <v>204</v>
      </c>
      <c r="L126" s="23">
        <v>288</v>
      </c>
      <c r="M126" s="23">
        <v>343</v>
      </c>
      <c r="N126" s="23">
        <v>279</v>
      </c>
      <c r="O126" s="23">
        <v>14</v>
      </c>
      <c r="P126">
        <f t="shared" si="4"/>
        <v>1484</v>
      </c>
      <c r="Q126">
        <f t="shared" si="5"/>
        <v>0</v>
      </c>
      <c r="R126">
        <f t="shared" si="3"/>
        <v>0</v>
      </c>
    </row>
    <row r="127" spans="1:18" ht="15">
      <c r="A127" s="15"/>
      <c r="B127" s="22" t="s">
        <v>57</v>
      </c>
      <c r="C127" s="23">
        <v>1531</v>
      </c>
      <c r="D127" s="23">
        <v>0</v>
      </c>
      <c r="E127" s="23">
        <v>1531</v>
      </c>
      <c r="F127" s="23">
        <v>17</v>
      </c>
      <c r="G127" s="23">
        <v>43</v>
      </c>
      <c r="H127" s="23">
        <v>117</v>
      </c>
      <c r="I127" s="23">
        <v>92</v>
      </c>
      <c r="J127" s="23">
        <v>345</v>
      </c>
      <c r="K127" s="23">
        <v>280</v>
      </c>
      <c r="L127" s="23">
        <v>276</v>
      </c>
      <c r="M127" s="23">
        <v>236</v>
      </c>
      <c r="N127" s="23">
        <v>120</v>
      </c>
      <c r="O127" s="23">
        <v>5</v>
      </c>
      <c r="P127">
        <f t="shared" si="4"/>
        <v>1531</v>
      </c>
      <c r="Q127">
        <f t="shared" si="5"/>
        <v>0</v>
      </c>
      <c r="R127">
        <f t="shared" si="3"/>
        <v>0</v>
      </c>
    </row>
    <row r="128" spans="1:18" ht="15">
      <c r="A128" s="12" t="s">
        <v>21</v>
      </c>
      <c r="B128" s="13" t="s">
        <v>20</v>
      </c>
      <c r="C128" s="21">
        <v>9611</v>
      </c>
      <c r="D128" s="21">
        <v>0</v>
      </c>
      <c r="E128" s="21">
        <v>9611</v>
      </c>
      <c r="F128" s="21">
        <v>105</v>
      </c>
      <c r="G128" s="21">
        <v>249</v>
      </c>
      <c r="H128" s="21">
        <v>538</v>
      </c>
      <c r="I128" s="21">
        <v>465</v>
      </c>
      <c r="J128" s="21">
        <v>1719</v>
      </c>
      <c r="K128" s="21">
        <v>1593</v>
      </c>
      <c r="L128" s="21">
        <v>1862</v>
      </c>
      <c r="M128" s="21">
        <v>1768</v>
      </c>
      <c r="N128" s="21">
        <v>1190</v>
      </c>
      <c r="O128" s="21">
        <v>122</v>
      </c>
      <c r="P128">
        <f t="shared" si="4"/>
        <v>9611</v>
      </c>
      <c r="Q128">
        <f t="shared" si="5"/>
        <v>0</v>
      </c>
      <c r="R128">
        <f t="shared" si="3"/>
        <v>0</v>
      </c>
    </row>
    <row r="129" spans="1:18" ht="15">
      <c r="A129" s="14"/>
      <c r="B129" s="26" t="s">
        <v>59</v>
      </c>
      <c r="C129" s="27">
        <v>4045</v>
      </c>
      <c r="D129" s="27">
        <v>0</v>
      </c>
      <c r="E129" s="27">
        <v>4045</v>
      </c>
      <c r="F129" s="27">
        <v>14</v>
      </c>
      <c r="G129" s="27">
        <v>33</v>
      </c>
      <c r="H129" s="27">
        <v>95</v>
      </c>
      <c r="I129" s="27">
        <v>82</v>
      </c>
      <c r="J129" s="27">
        <v>437</v>
      </c>
      <c r="K129" s="27">
        <v>564</v>
      </c>
      <c r="L129" s="27">
        <v>847</v>
      </c>
      <c r="M129" s="27">
        <v>966</v>
      </c>
      <c r="N129" s="27">
        <v>900</v>
      </c>
      <c r="O129" s="27">
        <v>107</v>
      </c>
      <c r="P129">
        <f t="shared" si="4"/>
        <v>4045</v>
      </c>
      <c r="Q129">
        <f t="shared" si="5"/>
        <v>0</v>
      </c>
      <c r="R129">
        <f t="shared" si="3"/>
        <v>0</v>
      </c>
    </row>
    <row r="130" spans="1:18" ht="15">
      <c r="A130" s="14"/>
      <c r="B130" s="22" t="s">
        <v>27</v>
      </c>
      <c r="C130" s="23">
        <v>5566</v>
      </c>
      <c r="D130" s="23">
        <v>0</v>
      </c>
      <c r="E130" s="23">
        <v>5566</v>
      </c>
      <c r="F130" s="23">
        <v>91</v>
      </c>
      <c r="G130" s="23">
        <v>216</v>
      </c>
      <c r="H130" s="23">
        <v>443</v>
      </c>
      <c r="I130" s="23">
        <v>383</v>
      </c>
      <c r="J130" s="23">
        <v>1282</v>
      </c>
      <c r="K130" s="23">
        <v>1029</v>
      </c>
      <c r="L130" s="23">
        <v>1015</v>
      </c>
      <c r="M130" s="23">
        <v>802</v>
      </c>
      <c r="N130" s="23">
        <v>290</v>
      </c>
      <c r="O130" s="23">
        <v>15</v>
      </c>
      <c r="P130">
        <f t="shared" si="4"/>
        <v>5566</v>
      </c>
      <c r="Q130">
        <f t="shared" si="5"/>
        <v>0</v>
      </c>
      <c r="R130">
        <f t="shared" si="3"/>
        <v>0</v>
      </c>
    </row>
    <row r="131" spans="1:18" ht="15">
      <c r="A131" s="14"/>
      <c r="B131" s="22" t="s">
        <v>47</v>
      </c>
      <c r="C131" s="23">
        <v>4982</v>
      </c>
      <c r="D131" s="23">
        <v>0</v>
      </c>
      <c r="E131" s="23">
        <v>4982</v>
      </c>
      <c r="F131" s="23">
        <v>25</v>
      </c>
      <c r="G131" s="23">
        <v>75</v>
      </c>
      <c r="H131" s="23">
        <v>177</v>
      </c>
      <c r="I131" s="23">
        <v>181</v>
      </c>
      <c r="J131" s="23">
        <v>734</v>
      </c>
      <c r="K131" s="23">
        <v>773</v>
      </c>
      <c r="L131" s="23">
        <v>975</v>
      </c>
      <c r="M131" s="23">
        <v>1101</v>
      </c>
      <c r="N131" s="23">
        <v>832</v>
      </c>
      <c r="O131" s="23">
        <v>109</v>
      </c>
      <c r="P131">
        <f t="shared" si="4"/>
        <v>4982</v>
      </c>
      <c r="Q131">
        <f t="shared" si="5"/>
        <v>0</v>
      </c>
      <c r="R131">
        <f t="shared" si="3"/>
        <v>0</v>
      </c>
    </row>
    <row r="132" spans="1:18" ht="15">
      <c r="A132" s="15"/>
      <c r="B132" s="22" t="s">
        <v>57</v>
      </c>
      <c r="C132" s="23">
        <v>4629</v>
      </c>
      <c r="D132" s="23">
        <v>0</v>
      </c>
      <c r="E132" s="23">
        <v>4629</v>
      </c>
      <c r="F132" s="23">
        <v>80</v>
      </c>
      <c r="G132" s="23">
        <v>174</v>
      </c>
      <c r="H132" s="23">
        <v>361</v>
      </c>
      <c r="I132" s="23">
        <v>284</v>
      </c>
      <c r="J132" s="23">
        <v>985</v>
      </c>
      <c r="K132" s="23">
        <v>820</v>
      </c>
      <c r="L132" s="23">
        <v>887</v>
      </c>
      <c r="M132" s="23">
        <v>667</v>
      </c>
      <c r="N132" s="23">
        <v>358</v>
      </c>
      <c r="O132" s="23">
        <v>13</v>
      </c>
      <c r="P132">
        <f t="shared" si="4"/>
        <v>4629</v>
      </c>
      <c r="Q132">
        <f t="shared" si="5"/>
        <v>0</v>
      </c>
      <c r="R132">
        <f aca="true" t="shared" si="6" ref="R132:R195">C132-D132-E132</f>
        <v>0</v>
      </c>
    </row>
    <row r="133" spans="1:18" ht="15">
      <c r="A133" s="12" t="s">
        <v>7</v>
      </c>
      <c r="B133" s="13" t="s">
        <v>20</v>
      </c>
      <c r="C133" s="21">
        <v>2960</v>
      </c>
      <c r="D133" s="21">
        <v>0</v>
      </c>
      <c r="E133" s="21">
        <v>2960</v>
      </c>
      <c r="F133" s="21">
        <v>8</v>
      </c>
      <c r="G133" s="21">
        <v>26</v>
      </c>
      <c r="H133" s="21">
        <v>66</v>
      </c>
      <c r="I133" s="21">
        <v>58</v>
      </c>
      <c r="J133" s="21">
        <v>390</v>
      </c>
      <c r="K133" s="21">
        <v>529</v>
      </c>
      <c r="L133" s="21">
        <v>584</v>
      </c>
      <c r="M133" s="21">
        <v>656</v>
      </c>
      <c r="N133" s="21">
        <v>577</v>
      </c>
      <c r="O133" s="21">
        <v>66</v>
      </c>
      <c r="P133">
        <f aca="true" t="shared" si="7" ref="P133:P196">SUM(F133:O133)</f>
        <v>2960</v>
      </c>
      <c r="Q133">
        <f aca="true" t="shared" si="8" ref="Q133:Q196">P133-E133</f>
        <v>0</v>
      </c>
      <c r="R133">
        <f t="shared" si="6"/>
        <v>0</v>
      </c>
    </row>
    <row r="134" spans="1:18" ht="15">
      <c r="A134" s="14"/>
      <c r="B134" s="26" t="s">
        <v>59</v>
      </c>
      <c r="C134" s="26">
        <v>1579</v>
      </c>
      <c r="D134" s="26">
        <v>0</v>
      </c>
      <c r="E134" s="26">
        <v>1579</v>
      </c>
      <c r="F134" s="26">
        <v>2</v>
      </c>
      <c r="G134" s="26">
        <v>4</v>
      </c>
      <c r="H134" s="26">
        <v>23</v>
      </c>
      <c r="I134" s="26">
        <v>12</v>
      </c>
      <c r="J134" s="26">
        <v>142</v>
      </c>
      <c r="K134" s="26">
        <v>229</v>
      </c>
      <c r="L134" s="26">
        <v>280</v>
      </c>
      <c r="M134" s="26">
        <v>370</v>
      </c>
      <c r="N134" s="26">
        <v>452</v>
      </c>
      <c r="O134" s="26">
        <v>65</v>
      </c>
      <c r="P134">
        <f t="shared" si="7"/>
        <v>1579</v>
      </c>
      <c r="Q134">
        <f t="shared" si="8"/>
        <v>0</v>
      </c>
      <c r="R134">
        <f t="shared" si="6"/>
        <v>0</v>
      </c>
    </row>
    <row r="135" spans="1:18" ht="15">
      <c r="A135" s="14"/>
      <c r="B135" s="22" t="s">
        <v>27</v>
      </c>
      <c r="C135" s="23">
        <v>1381</v>
      </c>
      <c r="D135" s="23">
        <v>0</v>
      </c>
      <c r="E135" s="23">
        <v>1381</v>
      </c>
      <c r="F135" s="23">
        <v>6</v>
      </c>
      <c r="G135" s="23">
        <v>22</v>
      </c>
      <c r="H135" s="23">
        <v>43</v>
      </c>
      <c r="I135" s="23">
        <v>46</v>
      </c>
      <c r="J135" s="23">
        <v>248</v>
      </c>
      <c r="K135" s="23">
        <v>300</v>
      </c>
      <c r="L135" s="23">
        <v>304</v>
      </c>
      <c r="M135" s="23">
        <v>286</v>
      </c>
      <c r="N135" s="23">
        <v>125</v>
      </c>
      <c r="O135" s="23">
        <v>1</v>
      </c>
      <c r="P135">
        <f t="shared" si="7"/>
        <v>1381</v>
      </c>
      <c r="Q135">
        <f t="shared" si="8"/>
        <v>0</v>
      </c>
      <c r="R135">
        <f t="shared" si="6"/>
        <v>0</v>
      </c>
    </row>
    <row r="136" spans="1:18" ht="15">
      <c r="A136" s="14"/>
      <c r="B136" s="22" t="s">
        <v>47</v>
      </c>
      <c r="C136" s="23">
        <v>1485</v>
      </c>
      <c r="D136" s="23">
        <v>0</v>
      </c>
      <c r="E136" s="23">
        <v>1485</v>
      </c>
      <c r="F136" s="23">
        <v>0</v>
      </c>
      <c r="G136" s="23">
        <v>11</v>
      </c>
      <c r="H136" s="23">
        <v>21</v>
      </c>
      <c r="I136" s="23">
        <v>13</v>
      </c>
      <c r="J136" s="23">
        <v>121</v>
      </c>
      <c r="K136" s="23">
        <v>194</v>
      </c>
      <c r="L136" s="23">
        <v>274</v>
      </c>
      <c r="M136" s="23">
        <v>408</v>
      </c>
      <c r="N136" s="23">
        <v>401</v>
      </c>
      <c r="O136" s="23">
        <v>42</v>
      </c>
      <c r="P136">
        <f t="shared" si="7"/>
        <v>1485</v>
      </c>
      <c r="Q136">
        <f t="shared" si="8"/>
        <v>0</v>
      </c>
      <c r="R136">
        <f t="shared" si="6"/>
        <v>0</v>
      </c>
    </row>
    <row r="137" spans="1:18" ht="15">
      <c r="A137" s="15"/>
      <c r="B137" s="22" t="s">
        <v>57</v>
      </c>
      <c r="C137" s="23">
        <v>1475</v>
      </c>
      <c r="D137" s="23">
        <v>0</v>
      </c>
      <c r="E137" s="23">
        <v>1475</v>
      </c>
      <c r="F137" s="23">
        <v>8</v>
      </c>
      <c r="G137" s="23">
        <v>15</v>
      </c>
      <c r="H137" s="23">
        <v>45</v>
      </c>
      <c r="I137" s="23">
        <v>45</v>
      </c>
      <c r="J137" s="23">
        <v>269</v>
      </c>
      <c r="K137" s="23">
        <v>335</v>
      </c>
      <c r="L137" s="23">
        <v>310</v>
      </c>
      <c r="M137" s="23">
        <v>248</v>
      </c>
      <c r="N137" s="23">
        <v>176</v>
      </c>
      <c r="O137" s="23">
        <v>24</v>
      </c>
      <c r="P137">
        <f t="shared" si="7"/>
        <v>1475</v>
      </c>
      <c r="Q137">
        <f t="shared" si="8"/>
        <v>0</v>
      </c>
      <c r="R137">
        <f t="shared" si="6"/>
        <v>0</v>
      </c>
    </row>
    <row r="138" spans="1:18" ht="15">
      <c r="A138" s="12" t="s">
        <v>18</v>
      </c>
      <c r="B138" s="13" t="s">
        <v>20</v>
      </c>
      <c r="C138" s="21">
        <v>5512</v>
      </c>
      <c r="D138" s="21">
        <v>0</v>
      </c>
      <c r="E138" s="21">
        <v>5512</v>
      </c>
      <c r="F138" s="21">
        <v>49</v>
      </c>
      <c r="G138" s="21">
        <v>121</v>
      </c>
      <c r="H138" s="21">
        <v>229</v>
      </c>
      <c r="I138" s="21">
        <v>324</v>
      </c>
      <c r="J138" s="21">
        <v>716</v>
      </c>
      <c r="K138" s="21">
        <v>861</v>
      </c>
      <c r="L138" s="21">
        <v>1131</v>
      </c>
      <c r="M138" s="21">
        <v>1226</v>
      </c>
      <c r="N138" s="21">
        <v>807</v>
      </c>
      <c r="O138" s="21">
        <v>48</v>
      </c>
      <c r="P138">
        <f t="shared" si="7"/>
        <v>5512</v>
      </c>
      <c r="Q138">
        <f t="shared" si="8"/>
        <v>0</v>
      </c>
      <c r="R138">
        <f t="shared" si="6"/>
        <v>0</v>
      </c>
    </row>
    <row r="139" spans="1:18" ht="15">
      <c r="A139" s="14"/>
      <c r="B139" s="26" t="s">
        <v>59</v>
      </c>
      <c r="C139" s="26">
        <v>3141</v>
      </c>
      <c r="D139" s="26">
        <v>0</v>
      </c>
      <c r="E139" s="26">
        <v>3141</v>
      </c>
      <c r="F139" s="26">
        <v>22</v>
      </c>
      <c r="G139" s="26">
        <v>54</v>
      </c>
      <c r="H139" s="26">
        <v>119</v>
      </c>
      <c r="I139" s="26">
        <v>146</v>
      </c>
      <c r="J139" s="26">
        <v>394</v>
      </c>
      <c r="K139" s="26">
        <v>439</v>
      </c>
      <c r="L139" s="26">
        <v>647</v>
      </c>
      <c r="M139" s="26">
        <v>745</v>
      </c>
      <c r="N139" s="26">
        <v>536</v>
      </c>
      <c r="O139" s="26">
        <v>39</v>
      </c>
      <c r="P139">
        <f t="shared" si="7"/>
        <v>3141</v>
      </c>
      <c r="Q139">
        <f t="shared" si="8"/>
        <v>0</v>
      </c>
      <c r="R139">
        <f t="shared" si="6"/>
        <v>0</v>
      </c>
    </row>
    <row r="140" spans="1:18" ht="15">
      <c r="A140" s="14"/>
      <c r="B140" s="22" t="s">
        <v>27</v>
      </c>
      <c r="C140" s="23">
        <v>2371</v>
      </c>
      <c r="D140" s="23">
        <v>0</v>
      </c>
      <c r="E140" s="23">
        <v>2371</v>
      </c>
      <c r="F140" s="23">
        <v>27</v>
      </c>
      <c r="G140" s="23">
        <v>67</v>
      </c>
      <c r="H140" s="23">
        <v>110</v>
      </c>
      <c r="I140" s="23">
        <v>178</v>
      </c>
      <c r="J140" s="23">
        <v>322</v>
      </c>
      <c r="K140" s="23">
        <v>422</v>
      </c>
      <c r="L140" s="23">
        <v>484</v>
      </c>
      <c r="M140" s="23">
        <v>481</v>
      </c>
      <c r="N140" s="23">
        <v>271</v>
      </c>
      <c r="O140" s="23">
        <v>9</v>
      </c>
      <c r="P140">
        <f t="shared" si="7"/>
        <v>2371</v>
      </c>
      <c r="Q140">
        <f t="shared" si="8"/>
        <v>0</v>
      </c>
      <c r="R140">
        <f t="shared" si="6"/>
        <v>0</v>
      </c>
    </row>
    <row r="141" spans="1:18" ht="15">
      <c r="A141" s="14"/>
      <c r="B141" s="22" t="s">
        <v>47</v>
      </c>
      <c r="C141" s="23">
        <v>2762</v>
      </c>
      <c r="D141" s="23">
        <v>0</v>
      </c>
      <c r="E141" s="23">
        <v>2762</v>
      </c>
      <c r="F141" s="23">
        <v>14</v>
      </c>
      <c r="G141" s="23">
        <v>43</v>
      </c>
      <c r="H141" s="23">
        <v>68</v>
      </c>
      <c r="I141" s="23">
        <v>106</v>
      </c>
      <c r="J141" s="23">
        <v>254</v>
      </c>
      <c r="K141" s="23">
        <v>347</v>
      </c>
      <c r="L141" s="23">
        <v>557</v>
      </c>
      <c r="M141" s="23">
        <v>761</v>
      </c>
      <c r="N141" s="23">
        <v>576</v>
      </c>
      <c r="O141" s="23">
        <v>36</v>
      </c>
      <c r="P141">
        <f t="shared" si="7"/>
        <v>2762</v>
      </c>
      <c r="Q141">
        <f t="shared" si="8"/>
        <v>0</v>
      </c>
      <c r="R141">
        <f t="shared" si="6"/>
        <v>0</v>
      </c>
    </row>
    <row r="142" spans="1:18" ht="15">
      <c r="A142" s="15"/>
      <c r="B142" s="22" t="s">
        <v>57</v>
      </c>
      <c r="C142" s="23">
        <v>2750</v>
      </c>
      <c r="D142" s="23">
        <v>0</v>
      </c>
      <c r="E142" s="23">
        <v>2750</v>
      </c>
      <c r="F142" s="23">
        <v>35</v>
      </c>
      <c r="G142" s="23">
        <v>78</v>
      </c>
      <c r="H142" s="23">
        <v>161</v>
      </c>
      <c r="I142" s="23">
        <v>218</v>
      </c>
      <c r="J142" s="23">
        <v>462</v>
      </c>
      <c r="K142" s="23">
        <v>514</v>
      </c>
      <c r="L142" s="23">
        <v>574</v>
      </c>
      <c r="M142" s="23">
        <v>465</v>
      </c>
      <c r="N142" s="23">
        <v>231</v>
      </c>
      <c r="O142" s="23">
        <v>12</v>
      </c>
      <c r="P142">
        <f t="shared" si="7"/>
        <v>2750</v>
      </c>
      <c r="Q142">
        <f t="shared" si="8"/>
        <v>0</v>
      </c>
      <c r="R142">
        <f t="shared" si="6"/>
        <v>0</v>
      </c>
    </row>
    <row r="143" spans="1:18" ht="15">
      <c r="A143" s="12" t="s">
        <v>22</v>
      </c>
      <c r="B143" s="13" t="s">
        <v>20</v>
      </c>
      <c r="C143" s="21">
        <v>5439</v>
      </c>
      <c r="D143" s="21">
        <v>0</v>
      </c>
      <c r="E143" s="21">
        <v>5439</v>
      </c>
      <c r="F143" s="21">
        <v>72</v>
      </c>
      <c r="G143" s="21">
        <v>156</v>
      </c>
      <c r="H143" s="21">
        <v>288</v>
      </c>
      <c r="I143" s="21">
        <v>341</v>
      </c>
      <c r="J143" s="21">
        <v>871</v>
      </c>
      <c r="K143" s="21">
        <v>989</v>
      </c>
      <c r="L143" s="21">
        <v>1031</v>
      </c>
      <c r="M143" s="21">
        <v>1053</v>
      </c>
      <c r="N143" s="21">
        <v>614</v>
      </c>
      <c r="O143" s="21">
        <v>24</v>
      </c>
      <c r="P143">
        <f t="shared" si="7"/>
        <v>5439</v>
      </c>
      <c r="Q143">
        <f t="shared" si="8"/>
        <v>0</v>
      </c>
      <c r="R143">
        <f t="shared" si="6"/>
        <v>0</v>
      </c>
    </row>
    <row r="144" spans="1:18" ht="15">
      <c r="A144" s="14"/>
      <c r="B144" s="26" t="s">
        <v>59</v>
      </c>
      <c r="C144" s="27">
        <v>3023</v>
      </c>
      <c r="D144" s="27">
        <v>0</v>
      </c>
      <c r="E144" s="27">
        <v>3023</v>
      </c>
      <c r="F144" s="27">
        <v>35</v>
      </c>
      <c r="G144" s="27">
        <v>68</v>
      </c>
      <c r="H144" s="27">
        <v>130</v>
      </c>
      <c r="I144" s="27">
        <v>140</v>
      </c>
      <c r="J144" s="27">
        <v>381</v>
      </c>
      <c r="K144" s="27">
        <v>494</v>
      </c>
      <c r="L144" s="27">
        <v>590</v>
      </c>
      <c r="M144" s="27">
        <v>708</v>
      </c>
      <c r="N144" s="27">
        <v>457</v>
      </c>
      <c r="O144" s="27">
        <v>20</v>
      </c>
      <c r="P144">
        <f t="shared" si="7"/>
        <v>3023</v>
      </c>
      <c r="Q144">
        <f t="shared" si="8"/>
        <v>0</v>
      </c>
      <c r="R144">
        <f t="shared" si="6"/>
        <v>0</v>
      </c>
    </row>
    <row r="145" spans="1:18" ht="15">
      <c r="A145" s="14"/>
      <c r="B145" s="22" t="s">
        <v>27</v>
      </c>
      <c r="C145" s="23">
        <v>2416</v>
      </c>
      <c r="D145" s="23">
        <v>0</v>
      </c>
      <c r="E145" s="23">
        <v>2416</v>
      </c>
      <c r="F145" s="23">
        <v>37</v>
      </c>
      <c r="G145" s="23">
        <v>88</v>
      </c>
      <c r="H145" s="23">
        <v>158</v>
      </c>
      <c r="I145" s="23">
        <v>201</v>
      </c>
      <c r="J145" s="23">
        <v>490</v>
      </c>
      <c r="K145" s="23">
        <v>495</v>
      </c>
      <c r="L145" s="23">
        <v>441</v>
      </c>
      <c r="M145" s="23">
        <v>345</v>
      </c>
      <c r="N145" s="23">
        <v>157</v>
      </c>
      <c r="O145" s="23">
        <v>4</v>
      </c>
      <c r="P145">
        <f t="shared" si="7"/>
        <v>2416</v>
      </c>
      <c r="Q145">
        <f t="shared" si="8"/>
        <v>0</v>
      </c>
      <c r="R145">
        <f t="shared" si="6"/>
        <v>0</v>
      </c>
    </row>
    <row r="146" spans="1:18" ht="15">
      <c r="A146" s="14"/>
      <c r="B146" s="22" t="s">
        <v>47</v>
      </c>
      <c r="C146" s="23">
        <v>2718</v>
      </c>
      <c r="D146" s="23">
        <v>0</v>
      </c>
      <c r="E146" s="23">
        <v>2718</v>
      </c>
      <c r="F146" s="23">
        <v>24</v>
      </c>
      <c r="G146" s="23">
        <v>53</v>
      </c>
      <c r="H146" s="23">
        <v>90</v>
      </c>
      <c r="I146" s="23">
        <v>131</v>
      </c>
      <c r="J146" s="23">
        <v>344</v>
      </c>
      <c r="K146" s="23">
        <v>447</v>
      </c>
      <c r="L146" s="23">
        <v>540</v>
      </c>
      <c r="M146" s="23">
        <v>633</v>
      </c>
      <c r="N146" s="23">
        <v>436</v>
      </c>
      <c r="O146" s="23">
        <v>20</v>
      </c>
      <c r="P146">
        <f t="shared" si="7"/>
        <v>2718</v>
      </c>
      <c r="Q146">
        <f t="shared" si="8"/>
        <v>0</v>
      </c>
      <c r="R146">
        <f t="shared" si="6"/>
        <v>0</v>
      </c>
    </row>
    <row r="147" spans="1:18" ht="15">
      <c r="A147" s="15"/>
      <c r="B147" s="22" t="s">
        <v>57</v>
      </c>
      <c r="C147" s="23">
        <v>2721</v>
      </c>
      <c r="D147" s="23">
        <v>0</v>
      </c>
      <c r="E147" s="23">
        <v>2721</v>
      </c>
      <c r="F147" s="23">
        <v>48</v>
      </c>
      <c r="G147" s="23">
        <v>103</v>
      </c>
      <c r="H147" s="23">
        <v>198</v>
      </c>
      <c r="I147" s="23">
        <v>210</v>
      </c>
      <c r="J147" s="23">
        <v>527</v>
      </c>
      <c r="K147" s="23">
        <v>542</v>
      </c>
      <c r="L147" s="23">
        <v>491</v>
      </c>
      <c r="M147" s="23">
        <v>420</v>
      </c>
      <c r="N147" s="23">
        <v>178</v>
      </c>
      <c r="O147" s="23">
        <v>4</v>
      </c>
      <c r="P147">
        <f t="shared" si="7"/>
        <v>2721</v>
      </c>
      <c r="Q147">
        <f t="shared" si="8"/>
        <v>0</v>
      </c>
      <c r="R147">
        <f t="shared" si="6"/>
        <v>0</v>
      </c>
    </row>
    <row r="148" spans="1:18" ht="15">
      <c r="A148" s="12" t="s">
        <v>34</v>
      </c>
      <c r="B148" s="13" t="s">
        <v>20</v>
      </c>
      <c r="C148" s="21">
        <v>5810</v>
      </c>
      <c r="D148" s="21">
        <v>0</v>
      </c>
      <c r="E148" s="21">
        <v>5810</v>
      </c>
      <c r="F148" s="21">
        <v>45</v>
      </c>
      <c r="G148" s="21">
        <v>128</v>
      </c>
      <c r="H148" s="21">
        <v>279</v>
      </c>
      <c r="I148" s="21">
        <v>334</v>
      </c>
      <c r="J148" s="21">
        <v>842</v>
      </c>
      <c r="K148" s="21">
        <v>925</v>
      </c>
      <c r="L148" s="21">
        <v>1065</v>
      </c>
      <c r="M148" s="21">
        <v>1176</v>
      </c>
      <c r="N148" s="21">
        <v>918</v>
      </c>
      <c r="O148" s="21">
        <v>98</v>
      </c>
      <c r="P148">
        <f t="shared" si="7"/>
        <v>5810</v>
      </c>
      <c r="Q148">
        <f t="shared" si="8"/>
        <v>0</v>
      </c>
      <c r="R148">
        <f t="shared" si="6"/>
        <v>0</v>
      </c>
    </row>
    <row r="149" spans="1:18" ht="15">
      <c r="A149" s="14"/>
      <c r="B149" s="26" t="s">
        <v>59</v>
      </c>
      <c r="C149" s="27">
        <v>1916</v>
      </c>
      <c r="D149" s="27">
        <v>0</v>
      </c>
      <c r="E149" s="27">
        <v>1916</v>
      </c>
      <c r="F149" s="27">
        <v>4</v>
      </c>
      <c r="G149" s="27">
        <v>19</v>
      </c>
      <c r="H149" s="27">
        <v>54</v>
      </c>
      <c r="I149" s="27">
        <v>77</v>
      </c>
      <c r="J149" s="27">
        <v>188</v>
      </c>
      <c r="K149" s="27">
        <v>234</v>
      </c>
      <c r="L149" s="27">
        <v>336</v>
      </c>
      <c r="M149" s="27">
        <v>486</v>
      </c>
      <c r="N149" s="27">
        <v>447</v>
      </c>
      <c r="O149" s="27">
        <v>71</v>
      </c>
      <c r="P149">
        <f t="shared" si="7"/>
        <v>1916</v>
      </c>
      <c r="Q149">
        <f t="shared" si="8"/>
        <v>0</v>
      </c>
      <c r="R149">
        <f t="shared" si="6"/>
        <v>0</v>
      </c>
    </row>
    <row r="150" spans="1:18" ht="15">
      <c r="A150" s="14"/>
      <c r="B150" s="22" t="s">
        <v>27</v>
      </c>
      <c r="C150" s="23">
        <v>3894</v>
      </c>
      <c r="D150" s="23">
        <v>0</v>
      </c>
      <c r="E150" s="23">
        <v>3894</v>
      </c>
      <c r="F150" s="23">
        <v>41</v>
      </c>
      <c r="G150" s="23">
        <v>109</v>
      </c>
      <c r="H150" s="23">
        <v>225</v>
      </c>
      <c r="I150" s="23">
        <v>257</v>
      </c>
      <c r="J150" s="23">
        <v>654</v>
      </c>
      <c r="K150" s="23">
        <v>691</v>
      </c>
      <c r="L150" s="23">
        <v>729</v>
      </c>
      <c r="M150" s="23">
        <v>690</v>
      </c>
      <c r="N150" s="23">
        <v>471</v>
      </c>
      <c r="O150" s="23">
        <v>27</v>
      </c>
      <c r="P150">
        <f t="shared" si="7"/>
        <v>3894</v>
      </c>
      <c r="Q150">
        <f t="shared" si="8"/>
        <v>0</v>
      </c>
      <c r="R150">
        <f t="shared" si="6"/>
        <v>0</v>
      </c>
    </row>
    <row r="151" spans="1:18" ht="15">
      <c r="A151" s="14"/>
      <c r="B151" s="22" t="s">
        <v>47</v>
      </c>
      <c r="C151" s="23">
        <v>2901</v>
      </c>
      <c r="D151" s="23">
        <v>0</v>
      </c>
      <c r="E151" s="23">
        <v>2901</v>
      </c>
      <c r="F151" s="23">
        <v>13</v>
      </c>
      <c r="G151" s="23">
        <v>38</v>
      </c>
      <c r="H151" s="23">
        <v>91</v>
      </c>
      <c r="I151" s="23">
        <v>103</v>
      </c>
      <c r="J151" s="23">
        <v>315</v>
      </c>
      <c r="K151" s="23">
        <v>369</v>
      </c>
      <c r="L151" s="23">
        <v>527</v>
      </c>
      <c r="M151" s="23">
        <v>704</v>
      </c>
      <c r="N151" s="23">
        <v>660</v>
      </c>
      <c r="O151" s="23">
        <v>81</v>
      </c>
      <c r="P151">
        <f t="shared" si="7"/>
        <v>2901</v>
      </c>
      <c r="Q151">
        <f t="shared" si="8"/>
        <v>0</v>
      </c>
      <c r="R151">
        <f t="shared" si="6"/>
        <v>0</v>
      </c>
    </row>
    <row r="152" spans="1:18" ht="15">
      <c r="A152" s="15"/>
      <c r="B152" s="22" t="s">
        <v>57</v>
      </c>
      <c r="C152" s="23">
        <v>2909</v>
      </c>
      <c r="D152" s="23">
        <v>0</v>
      </c>
      <c r="E152" s="23">
        <v>2909</v>
      </c>
      <c r="F152" s="23">
        <v>32</v>
      </c>
      <c r="G152" s="23">
        <v>90</v>
      </c>
      <c r="H152" s="23">
        <v>188</v>
      </c>
      <c r="I152" s="23">
        <v>231</v>
      </c>
      <c r="J152" s="23">
        <v>527</v>
      </c>
      <c r="K152" s="23">
        <v>556</v>
      </c>
      <c r="L152" s="23">
        <v>538</v>
      </c>
      <c r="M152" s="23">
        <v>472</v>
      </c>
      <c r="N152" s="23">
        <v>258</v>
      </c>
      <c r="O152" s="23">
        <v>17</v>
      </c>
      <c r="P152">
        <f t="shared" si="7"/>
        <v>2909</v>
      </c>
      <c r="Q152">
        <f t="shared" si="8"/>
        <v>0</v>
      </c>
      <c r="R152">
        <f t="shared" si="6"/>
        <v>0</v>
      </c>
    </row>
    <row r="153" spans="1:18" ht="15">
      <c r="A153" s="12" t="s">
        <v>54</v>
      </c>
      <c r="B153" s="13" t="s">
        <v>20</v>
      </c>
      <c r="C153" s="21">
        <v>5302</v>
      </c>
      <c r="D153" s="21">
        <v>0</v>
      </c>
      <c r="E153" s="21">
        <v>5302</v>
      </c>
      <c r="F153" s="21">
        <v>20</v>
      </c>
      <c r="G153" s="21">
        <v>36</v>
      </c>
      <c r="H153" s="21">
        <v>124</v>
      </c>
      <c r="I153" s="21">
        <v>121</v>
      </c>
      <c r="J153" s="21">
        <v>695</v>
      </c>
      <c r="K153" s="21">
        <v>894</v>
      </c>
      <c r="L153" s="21">
        <v>1204</v>
      </c>
      <c r="M153" s="21">
        <v>1240</v>
      </c>
      <c r="N153" s="21">
        <v>926</v>
      </c>
      <c r="O153" s="21">
        <v>42</v>
      </c>
      <c r="P153">
        <f t="shared" si="7"/>
        <v>5302</v>
      </c>
      <c r="Q153">
        <f t="shared" si="8"/>
        <v>0</v>
      </c>
      <c r="R153">
        <f t="shared" si="6"/>
        <v>0</v>
      </c>
    </row>
    <row r="154" spans="1:18" ht="15">
      <c r="A154" s="14"/>
      <c r="B154" s="26" t="s">
        <v>59</v>
      </c>
      <c r="C154" s="27">
        <v>2059</v>
      </c>
      <c r="D154" s="27">
        <v>0</v>
      </c>
      <c r="E154" s="27">
        <v>2059</v>
      </c>
      <c r="F154" s="27">
        <v>5</v>
      </c>
      <c r="G154" s="27">
        <v>12</v>
      </c>
      <c r="H154" s="27">
        <v>25</v>
      </c>
      <c r="I154" s="27">
        <v>26</v>
      </c>
      <c r="J154" s="27">
        <v>213</v>
      </c>
      <c r="K154" s="27">
        <v>283</v>
      </c>
      <c r="L154" s="27">
        <v>418</v>
      </c>
      <c r="M154" s="27">
        <v>517</v>
      </c>
      <c r="N154" s="27">
        <v>528</v>
      </c>
      <c r="O154" s="27">
        <v>32</v>
      </c>
      <c r="P154">
        <f t="shared" si="7"/>
        <v>2059</v>
      </c>
      <c r="Q154">
        <f t="shared" si="8"/>
        <v>0</v>
      </c>
      <c r="R154">
        <f t="shared" si="6"/>
        <v>0</v>
      </c>
    </row>
    <row r="155" spans="1:18" ht="15">
      <c r="A155" s="14"/>
      <c r="B155" s="22" t="s">
        <v>27</v>
      </c>
      <c r="C155" s="23">
        <v>3243</v>
      </c>
      <c r="D155" s="23">
        <v>0</v>
      </c>
      <c r="E155" s="23">
        <v>3243</v>
      </c>
      <c r="F155" s="23">
        <v>15</v>
      </c>
      <c r="G155" s="23">
        <v>24</v>
      </c>
      <c r="H155" s="23">
        <v>99</v>
      </c>
      <c r="I155" s="23">
        <v>95</v>
      </c>
      <c r="J155" s="23">
        <v>482</v>
      </c>
      <c r="K155" s="23">
        <v>611</v>
      </c>
      <c r="L155" s="23">
        <v>786</v>
      </c>
      <c r="M155" s="23">
        <v>723</v>
      </c>
      <c r="N155" s="23">
        <v>398</v>
      </c>
      <c r="O155" s="23">
        <v>10</v>
      </c>
      <c r="P155">
        <f t="shared" si="7"/>
        <v>3243</v>
      </c>
      <c r="Q155">
        <f t="shared" si="8"/>
        <v>0</v>
      </c>
      <c r="R155">
        <f t="shared" si="6"/>
        <v>0</v>
      </c>
    </row>
    <row r="156" spans="1:18" ht="15">
      <c r="A156" s="14"/>
      <c r="B156" s="22" t="s">
        <v>47</v>
      </c>
      <c r="C156" s="23">
        <v>2636</v>
      </c>
      <c r="D156" s="23">
        <v>0</v>
      </c>
      <c r="E156" s="23">
        <v>2636</v>
      </c>
      <c r="F156" s="23">
        <v>8</v>
      </c>
      <c r="G156" s="23">
        <v>12</v>
      </c>
      <c r="H156" s="23">
        <v>39</v>
      </c>
      <c r="I156" s="23">
        <v>38</v>
      </c>
      <c r="J156" s="23">
        <v>224</v>
      </c>
      <c r="K156" s="23">
        <v>329</v>
      </c>
      <c r="L156" s="23">
        <v>556</v>
      </c>
      <c r="M156" s="23">
        <v>735</v>
      </c>
      <c r="N156" s="23">
        <v>663</v>
      </c>
      <c r="O156" s="23">
        <v>32</v>
      </c>
      <c r="P156">
        <f t="shared" si="7"/>
        <v>2636</v>
      </c>
      <c r="Q156">
        <f t="shared" si="8"/>
        <v>0</v>
      </c>
      <c r="R156">
        <f t="shared" si="6"/>
        <v>0</v>
      </c>
    </row>
    <row r="157" spans="1:18" ht="15">
      <c r="A157" s="15"/>
      <c r="B157" s="22" t="s">
        <v>57</v>
      </c>
      <c r="C157" s="23">
        <v>2666</v>
      </c>
      <c r="D157" s="23">
        <v>0</v>
      </c>
      <c r="E157" s="23">
        <v>2666</v>
      </c>
      <c r="F157" s="23">
        <v>12</v>
      </c>
      <c r="G157" s="23">
        <v>24</v>
      </c>
      <c r="H157" s="23">
        <v>85</v>
      </c>
      <c r="I157" s="23">
        <v>83</v>
      </c>
      <c r="J157" s="23">
        <v>471</v>
      </c>
      <c r="K157" s="23">
        <v>565</v>
      </c>
      <c r="L157" s="23">
        <v>648</v>
      </c>
      <c r="M157" s="23">
        <v>505</v>
      </c>
      <c r="N157" s="23">
        <v>263</v>
      </c>
      <c r="O157" s="23">
        <v>10</v>
      </c>
      <c r="P157">
        <f t="shared" si="7"/>
        <v>2666</v>
      </c>
      <c r="Q157">
        <f t="shared" si="8"/>
        <v>0</v>
      </c>
      <c r="R157">
        <f t="shared" si="6"/>
        <v>0</v>
      </c>
    </row>
    <row r="158" spans="1:18" ht="15">
      <c r="A158" s="12" t="s">
        <v>60</v>
      </c>
      <c r="B158" s="13" t="s">
        <v>20</v>
      </c>
      <c r="C158" s="21">
        <v>7747</v>
      </c>
      <c r="D158" s="21">
        <v>0</v>
      </c>
      <c r="E158" s="21">
        <v>7747</v>
      </c>
      <c r="F158" s="21">
        <v>46</v>
      </c>
      <c r="G158" s="21">
        <v>116</v>
      </c>
      <c r="H158" s="21">
        <v>323</v>
      </c>
      <c r="I158" s="21">
        <v>476</v>
      </c>
      <c r="J158" s="21">
        <v>1034</v>
      </c>
      <c r="K158" s="21">
        <v>1198</v>
      </c>
      <c r="L158" s="21">
        <v>1397</v>
      </c>
      <c r="M158" s="21">
        <v>1698</v>
      </c>
      <c r="N158" s="21">
        <v>1394</v>
      </c>
      <c r="O158" s="21">
        <v>65</v>
      </c>
      <c r="P158">
        <f t="shared" si="7"/>
        <v>7747</v>
      </c>
      <c r="Q158">
        <f t="shared" si="8"/>
        <v>0</v>
      </c>
      <c r="R158">
        <f t="shared" si="6"/>
        <v>0</v>
      </c>
    </row>
    <row r="159" spans="1:18" ht="15">
      <c r="A159" s="14"/>
      <c r="B159" s="26" t="s">
        <v>59</v>
      </c>
      <c r="C159" s="27">
        <v>3733</v>
      </c>
      <c r="D159" s="27">
        <v>0</v>
      </c>
      <c r="E159" s="27">
        <v>3733</v>
      </c>
      <c r="F159" s="27">
        <v>18</v>
      </c>
      <c r="G159" s="27">
        <v>40</v>
      </c>
      <c r="H159" s="27">
        <v>77</v>
      </c>
      <c r="I159" s="27">
        <v>129</v>
      </c>
      <c r="J159" s="27">
        <v>337</v>
      </c>
      <c r="K159" s="27">
        <v>446</v>
      </c>
      <c r="L159" s="27">
        <v>682</v>
      </c>
      <c r="M159" s="27">
        <v>1002</v>
      </c>
      <c r="N159" s="27">
        <v>946</v>
      </c>
      <c r="O159" s="27">
        <v>56</v>
      </c>
      <c r="P159">
        <f t="shared" si="7"/>
        <v>3733</v>
      </c>
      <c r="Q159">
        <f t="shared" si="8"/>
        <v>0</v>
      </c>
      <c r="R159">
        <f t="shared" si="6"/>
        <v>0</v>
      </c>
    </row>
    <row r="160" spans="1:18" ht="15">
      <c r="A160" s="14"/>
      <c r="B160" s="22" t="s">
        <v>27</v>
      </c>
      <c r="C160" s="23">
        <v>4014</v>
      </c>
      <c r="D160" s="23">
        <v>0</v>
      </c>
      <c r="E160" s="23">
        <v>4014</v>
      </c>
      <c r="F160" s="23">
        <v>28</v>
      </c>
      <c r="G160" s="23">
        <v>76</v>
      </c>
      <c r="H160" s="23">
        <v>246</v>
      </c>
      <c r="I160" s="23">
        <v>347</v>
      </c>
      <c r="J160" s="23">
        <v>697</v>
      </c>
      <c r="K160" s="23">
        <v>752</v>
      </c>
      <c r="L160" s="23">
        <v>715</v>
      </c>
      <c r="M160" s="23">
        <v>696</v>
      </c>
      <c r="N160" s="23">
        <v>448</v>
      </c>
      <c r="O160" s="23">
        <v>9</v>
      </c>
      <c r="P160">
        <f t="shared" si="7"/>
        <v>4014</v>
      </c>
      <c r="Q160">
        <f t="shared" si="8"/>
        <v>0</v>
      </c>
      <c r="R160">
        <f t="shared" si="6"/>
        <v>0</v>
      </c>
    </row>
    <row r="161" spans="1:18" ht="15">
      <c r="A161" s="14"/>
      <c r="B161" s="22" t="s">
        <v>47</v>
      </c>
      <c r="C161" s="23">
        <v>3964</v>
      </c>
      <c r="D161" s="23">
        <v>0</v>
      </c>
      <c r="E161" s="23">
        <v>3964</v>
      </c>
      <c r="F161" s="23">
        <v>17</v>
      </c>
      <c r="G161" s="23">
        <v>36</v>
      </c>
      <c r="H161" s="23">
        <v>119</v>
      </c>
      <c r="I161" s="23">
        <v>162</v>
      </c>
      <c r="J161" s="23">
        <v>428</v>
      </c>
      <c r="K161" s="23">
        <v>544</v>
      </c>
      <c r="L161" s="23">
        <v>666</v>
      </c>
      <c r="M161" s="23">
        <v>995</v>
      </c>
      <c r="N161" s="23">
        <v>947</v>
      </c>
      <c r="O161" s="23">
        <v>50</v>
      </c>
      <c r="P161">
        <f t="shared" si="7"/>
        <v>3964</v>
      </c>
      <c r="Q161">
        <f t="shared" si="8"/>
        <v>0</v>
      </c>
      <c r="R161">
        <f t="shared" si="6"/>
        <v>0</v>
      </c>
    </row>
    <row r="162" spans="1:18" ht="15">
      <c r="A162" s="15"/>
      <c r="B162" s="22" t="s">
        <v>57</v>
      </c>
      <c r="C162" s="23">
        <v>3783</v>
      </c>
      <c r="D162" s="23">
        <v>0</v>
      </c>
      <c r="E162" s="23">
        <v>3783</v>
      </c>
      <c r="F162" s="23">
        <v>29</v>
      </c>
      <c r="G162" s="23">
        <v>80</v>
      </c>
      <c r="H162" s="23">
        <v>204</v>
      </c>
      <c r="I162" s="23">
        <v>314</v>
      </c>
      <c r="J162" s="23">
        <v>606</v>
      </c>
      <c r="K162" s="23">
        <v>654</v>
      </c>
      <c r="L162" s="23">
        <v>731</v>
      </c>
      <c r="M162" s="23">
        <v>703</v>
      </c>
      <c r="N162" s="23">
        <v>447</v>
      </c>
      <c r="O162" s="23">
        <v>15</v>
      </c>
      <c r="P162">
        <f t="shared" si="7"/>
        <v>3783</v>
      </c>
      <c r="Q162">
        <f t="shared" si="8"/>
        <v>0</v>
      </c>
      <c r="R162">
        <f t="shared" si="6"/>
        <v>0</v>
      </c>
    </row>
    <row r="163" spans="1:18" ht="15">
      <c r="A163" s="12" t="s">
        <v>64</v>
      </c>
      <c r="B163" s="13" t="s">
        <v>20</v>
      </c>
      <c r="C163" s="21">
        <v>3890</v>
      </c>
      <c r="D163" s="21">
        <v>0</v>
      </c>
      <c r="E163" s="21">
        <v>3890</v>
      </c>
      <c r="F163" s="21">
        <v>21</v>
      </c>
      <c r="G163" s="21">
        <v>65</v>
      </c>
      <c r="H163" s="21">
        <v>158</v>
      </c>
      <c r="I163" s="21">
        <v>220</v>
      </c>
      <c r="J163" s="21">
        <v>560</v>
      </c>
      <c r="K163" s="21">
        <v>595</v>
      </c>
      <c r="L163" s="21">
        <v>705</v>
      </c>
      <c r="M163" s="21">
        <v>815</v>
      </c>
      <c r="N163" s="21">
        <v>675</v>
      </c>
      <c r="O163" s="21">
        <v>76</v>
      </c>
      <c r="P163">
        <f t="shared" si="7"/>
        <v>3890</v>
      </c>
      <c r="Q163">
        <f t="shared" si="8"/>
        <v>0</v>
      </c>
      <c r="R163">
        <f t="shared" si="6"/>
        <v>0</v>
      </c>
    </row>
    <row r="164" spans="1:18" ht="15">
      <c r="A164" s="14"/>
      <c r="B164" s="26" t="s">
        <v>59</v>
      </c>
      <c r="C164" s="27">
        <v>2378</v>
      </c>
      <c r="D164" s="27">
        <v>0</v>
      </c>
      <c r="E164" s="27">
        <v>2378</v>
      </c>
      <c r="F164" s="27">
        <v>5</v>
      </c>
      <c r="G164" s="27">
        <v>13</v>
      </c>
      <c r="H164" s="27">
        <v>51</v>
      </c>
      <c r="I164" s="27">
        <v>76</v>
      </c>
      <c r="J164" s="27">
        <v>269</v>
      </c>
      <c r="K164" s="27">
        <v>340</v>
      </c>
      <c r="L164" s="27">
        <v>449</v>
      </c>
      <c r="M164" s="27">
        <v>577</v>
      </c>
      <c r="N164" s="27">
        <v>526</v>
      </c>
      <c r="O164" s="27">
        <v>72</v>
      </c>
      <c r="P164">
        <f t="shared" si="7"/>
        <v>2378</v>
      </c>
      <c r="Q164">
        <f t="shared" si="8"/>
        <v>0</v>
      </c>
      <c r="R164">
        <f t="shared" si="6"/>
        <v>0</v>
      </c>
    </row>
    <row r="165" spans="1:18" ht="15">
      <c r="A165" s="14"/>
      <c r="B165" s="22" t="s">
        <v>27</v>
      </c>
      <c r="C165" s="23">
        <v>1512</v>
      </c>
      <c r="D165" s="23">
        <v>0</v>
      </c>
      <c r="E165" s="23">
        <v>1512</v>
      </c>
      <c r="F165" s="23">
        <v>16</v>
      </c>
      <c r="G165" s="23">
        <v>52</v>
      </c>
      <c r="H165" s="23">
        <v>107</v>
      </c>
      <c r="I165" s="23">
        <v>144</v>
      </c>
      <c r="J165" s="23">
        <v>291</v>
      </c>
      <c r="K165" s="23">
        <v>255</v>
      </c>
      <c r="L165" s="23">
        <v>256</v>
      </c>
      <c r="M165" s="23">
        <v>238</v>
      </c>
      <c r="N165" s="23">
        <v>149</v>
      </c>
      <c r="O165" s="23">
        <v>4</v>
      </c>
      <c r="P165">
        <f t="shared" si="7"/>
        <v>1512</v>
      </c>
      <c r="Q165">
        <f t="shared" si="8"/>
        <v>0</v>
      </c>
      <c r="R165">
        <f t="shared" si="6"/>
        <v>0</v>
      </c>
    </row>
    <row r="166" spans="1:18" ht="15">
      <c r="A166" s="14"/>
      <c r="B166" s="22" t="s">
        <v>47</v>
      </c>
      <c r="C166" s="23">
        <v>1953</v>
      </c>
      <c r="D166" s="23">
        <v>0</v>
      </c>
      <c r="E166" s="23">
        <v>1953</v>
      </c>
      <c r="F166" s="23">
        <v>5</v>
      </c>
      <c r="G166" s="23">
        <v>20</v>
      </c>
      <c r="H166" s="23">
        <v>66</v>
      </c>
      <c r="I166" s="23">
        <v>89</v>
      </c>
      <c r="J166" s="23">
        <v>223</v>
      </c>
      <c r="K166" s="23">
        <v>245</v>
      </c>
      <c r="L166" s="23">
        <v>341</v>
      </c>
      <c r="M166" s="23">
        <v>445</v>
      </c>
      <c r="N166" s="23">
        <v>464</v>
      </c>
      <c r="O166" s="23">
        <v>55</v>
      </c>
      <c r="P166">
        <f t="shared" si="7"/>
        <v>1953</v>
      </c>
      <c r="Q166">
        <f t="shared" si="8"/>
        <v>0</v>
      </c>
      <c r="R166">
        <f t="shared" si="6"/>
        <v>0</v>
      </c>
    </row>
    <row r="167" spans="1:18" ht="15">
      <c r="A167" s="15"/>
      <c r="B167" s="22" t="s">
        <v>57</v>
      </c>
      <c r="C167" s="23">
        <v>1937</v>
      </c>
      <c r="D167" s="23">
        <v>0</v>
      </c>
      <c r="E167" s="23">
        <v>1937</v>
      </c>
      <c r="F167" s="23">
        <v>16</v>
      </c>
      <c r="G167" s="23">
        <v>45</v>
      </c>
      <c r="H167" s="23">
        <v>92</v>
      </c>
      <c r="I167" s="23">
        <v>131</v>
      </c>
      <c r="J167" s="23">
        <v>337</v>
      </c>
      <c r="K167" s="23">
        <v>350</v>
      </c>
      <c r="L167" s="23">
        <v>364</v>
      </c>
      <c r="M167" s="23">
        <v>370</v>
      </c>
      <c r="N167" s="23">
        <v>211</v>
      </c>
      <c r="O167" s="23">
        <v>21</v>
      </c>
      <c r="P167">
        <f t="shared" si="7"/>
        <v>1937</v>
      </c>
      <c r="Q167">
        <f t="shared" si="8"/>
        <v>0</v>
      </c>
      <c r="R167">
        <f t="shared" si="6"/>
        <v>0</v>
      </c>
    </row>
    <row r="168" spans="1:18" ht="15">
      <c r="A168" s="12" t="s">
        <v>51</v>
      </c>
      <c r="B168" s="13" t="s">
        <v>20</v>
      </c>
      <c r="C168" s="21">
        <v>2574</v>
      </c>
      <c r="D168" s="21">
        <v>0</v>
      </c>
      <c r="E168" s="21">
        <v>2574</v>
      </c>
      <c r="F168" s="21">
        <v>26</v>
      </c>
      <c r="G168" s="21">
        <v>46</v>
      </c>
      <c r="H168" s="21">
        <v>113</v>
      </c>
      <c r="I168" s="21">
        <v>112</v>
      </c>
      <c r="J168" s="21">
        <v>386</v>
      </c>
      <c r="K168" s="21">
        <v>408</v>
      </c>
      <c r="L168" s="21">
        <v>546</v>
      </c>
      <c r="M168" s="21">
        <v>537</v>
      </c>
      <c r="N168" s="21">
        <v>379</v>
      </c>
      <c r="O168" s="21">
        <v>21</v>
      </c>
      <c r="P168">
        <f t="shared" si="7"/>
        <v>2574</v>
      </c>
      <c r="Q168">
        <f t="shared" si="8"/>
        <v>0</v>
      </c>
      <c r="R168">
        <f t="shared" si="6"/>
        <v>0</v>
      </c>
    </row>
    <row r="169" spans="1:18" ht="15">
      <c r="A169" s="14"/>
      <c r="B169" s="26" t="s">
        <v>59</v>
      </c>
      <c r="C169" s="27">
        <v>1177</v>
      </c>
      <c r="D169" s="27">
        <v>0</v>
      </c>
      <c r="E169" s="27">
        <v>1177</v>
      </c>
      <c r="F169" s="27">
        <v>6</v>
      </c>
      <c r="G169" s="27">
        <v>8</v>
      </c>
      <c r="H169" s="27">
        <v>26</v>
      </c>
      <c r="I169" s="27">
        <v>34</v>
      </c>
      <c r="J169" s="27">
        <v>131</v>
      </c>
      <c r="K169" s="27">
        <v>167</v>
      </c>
      <c r="L169" s="27">
        <v>248</v>
      </c>
      <c r="M169" s="27">
        <v>285</v>
      </c>
      <c r="N169" s="27">
        <v>252</v>
      </c>
      <c r="O169" s="27">
        <v>20</v>
      </c>
      <c r="P169">
        <f t="shared" si="7"/>
        <v>1177</v>
      </c>
      <c r="Q169">
        <f t="shared" si="8"/>
        <v>0</v>
      </c>
      <c r="R169">
        <f t="shared" si="6"/>
        <v>0</v>
      </c>
    </row>
    <row r="170" spans="1:18" ht="15">
      <c r="A170" s="14"/>
      <c r="B170" s="22" t="s">
        <v>27</v>
      </c>
      <c r="C170" s="23">
        <v>1397</v>
      </c>
      <c r="D170" s="23">
        <v>0</v>
      </c>
      <c r="E170" s="23">
        <v>1397</v>
      </c>
      <c r="F170" s="23">
        <v>20</v>
      </c>
      <c r="G170" s="23">
        <v>38</v>
      </c>
      <c r="H170" s="23">
        <v>87</v>
      </c>
      <c r="I170" s="23">
        <v>78</v>
      </c>
      <c r="J170" s="23">
        <v>255</v>
      </c>
      <c r="K170" s="23">
        <v>241</v>
      </c>
      <c r="L170" s="23">
        <v>298</v>
      </c>
      <c r="M170" s="23">
        <v>252</v>
      </c>
      <c r="N170" s="23">
        <v>127</v>
      </c>
      <c r="O170" s="23">
        <v>1</v>
      </c>
      <c r="P170">
        <f t="shared" si="7"/>
        <v>1397</v>
      </c>
      <c r="Q170">
        <f t="shared" si="8"/>
        <v>0</v>
      </c>
      <c r="R170">
        <f t="shared" si="6"/>
        <v>0</v>
      </c>
    </row>
    <row r="171" spans="1:18" ht="15">
      <c r="A171" s="14"/>
      <c r="B171" s="22" t="s">
        <v>47</v>
      </c>
      <c r="C171" s="23">
        <v>1201</v>
      </c>
      <c r="D171" s="23">
        <v>0</v>
      </c>
      <c r="E171" s="23">
        <v>1201</v>
      </c>
      <c r="F171" s="23">
        <v>8</v>
      </c>
      <c r="G171" s="23">
        <v>12</v>
      </c>
      <c r="H171" s="23">
        <v>31</v>
      </c>
      <c r="I171" s="23">
        <v>24</v>
      </c>
      <c r="J171" s="23">
        <v>123</v>
      </c>
      <c r="K171" s="23">
        <v>164</v>
      </c>
      <c r="L171" s="23">
        <v>247</v>
      </c>
      <c r="M171" s="23">
        <v>312</v>
      </c>
      <c r="N171" s="23">
        <v>262</v>
      </c>
      <c r="O171" s="23">
        <v>18</v>
      </c>
      <c r="P171">
        <f t="shared" si="7"/>
        <v>1201</v>
      </c>
      <c r="Q171">
        <f t="shared" si="8"/>
        <v>0</v>
      </c>
      <c r="R171">
        <f t="shared" si="6"/>
        <v>0</v>
      </c>
    </row>
    <row r="172" spans="1:18" ht="15">
      <c r="A172" s="15"/>
      <c r="B172" s="22" t="s">
        <v>57</v>
      </c>
      <c r="C172" s="23">
        <v>1373</v>
      </c>
      <c r="D172" s="23">
        <v>0</v>
      </c>
      <c r="E172" s="23">
        <v>1373</v>
      </c>
      <c r="F172" s="23">
        <v>18</v>
      </c>
      <c r="G172" s="23">
        <v>34</v>
      </c>
      <c r="H172" s="23">
        <v>82</v>
      </c>
      <c r="I172" s="23">
        <v>88</v>
      </c>
      <c r="J172" s="23">
        <v>263</v>
      </c>
      <c r="K172" s="23">
        <v>244</v>
      </c>
      <c r="L172" s="23">
        <v>299</v>
      </c>
      <c r="M172" s="23">
        <v>225</v>
      </c>
      <c r="N172" s="23">
        <v>117</v>
      </c>
      <c r="O172" s="23">
        <v>3</v>
      </c>
      <c r="P172">
        <f t="shared" si="7"/>
        <v>1373</v>
      </c>
      <c r="Q172">
        <f t="shared" si="8"/>
        <v>0</v>
      </c>
      <c r="R172">
        <f t="shared" si="6"/>
        <v>0</v>
      </c>
    </row>
    <row r="173" spans="1:18" ht="15">
      <c r="A173" s="12" t="s">
        <v>56</v>
      </c>
      <c r="B173" s="13" t="s">
        <v>20</v>
      </c>
      <c r="C173" s="21">
        <v>4163</v>
      </c>
      <c r="D173" s="21">
        <v>0</v>
      </c>
      <c r="E173" s="21">
        <v>4163</v>
      </c>
      <c r="F173" s="21">
        <v>79</v>
      </c>
      <c r="G173" s="21">
        <v>120</v>
      </c>
      <c r="H173" s="21">
        <v>258</v>
      </c>
      <c r="I173" s="21">
        <v>222</v>
      </c>
      <c r="J173" s="21">
        <v>713</v>
      </c>
      <c r="K173" s="21">
        <v>664</v>
      </c>
      <c r="L173" s="21">
        <v>745</v>
      </c>
      <c r="M173" s="21">
        <v>826</v>
      </c>
      <c r="N173" s="21">
        <v>520</v>
      </c>
      <c r="O173" s="21">
        <v>16</v>
      </c>
      <c r="P173">
        <f t="shared" si="7"/>
        <v>4163</v>
      </c>
      <c r="Q173">
        <f t="shared" si="8"/>
        <v>0</v>
      </c>
      <c r="R173">
        <f t="shared" si="6"/>
        <v>0</v>
      </c>
    </row>
    <row r="174" spans="1:18" ht="15">
      <c r="A174" s="14"/>
      <c r="B174" s="26" t="s">
        <v>59</v>
      </c>
      <c r="C174" s="27">
        <v>2031</v>
      </c>
      <c r="D174" s="27">
        <v>0</v>
      </c>
      <c r="E174" s="27">
        <v>2031</v>
      </c>
      <c r="F174" s="27">
        <v>29</v>
      </c>
      <c r="G174" s="27">
        <v>35</v>
      </c>
      <c r="H174" s="27">
        <v>70</v>
      </c>
      <c r="I174" s="27">
        <v>64</v>
      </c>
      <c r="J174" s="27">
        <v>274</v>
      </c>
      <c r="K174" s="27">
        <v>271</v>
      </c>
      <c r="L174" s="27">
        <v>387</v>
      </c>
      <c r="M174" s="27">
        <v>519</v>
      </c>
      <c r="N174" s="27">
        <v>366</v>
      </c>
      <c r="O174" s="27">
        <v>16</v>
      </c>
      <c r="P174">
        <f t="shared" si="7"/>
        <v>2031</v>
      </c>
      <c r="Q174">
        <f t="shared" si="8"/>
        <v>0</v>
      </c>
      <c r="R174">
        <f t="shared" si="6"/>
        <v>0</v>
      </c>
    </row>
    <row r="175" spans="1:18" ht="15">
      <c r="A175" s="14"/>
      <c r="B175" s="22" t="s">
        <v>27</v>
      </c>
      <c r="C175" s="23">
        <v>2132</v>
      </c>
      <c r="D175" s="23">
        <v>0</v>
      </c>
      <c r="E175" s="23">
        <v>2132</v>
      </c>
      <c r="F175" s="23">
        <v>50</v>
      </c>
      <c r="G175" s="23">
        <v>85</v>
      </c>
      <c r="H175" s="23">
        <v>188</v>
      </c>
      <c r="I175" s="23">
        <v>158</v>
      </c>
      <c r="J175" s="23">
        <v>439</v>
      </c>
      <c r="K175" s="23">
        <v>393</v>
      </c>
      <c r="L175" s="23">
        <v>358</v>
      </c>
      <c r="M175" s="23">
        <v>307</v>
      </c>
      <c r="N175" s="23">
        <v>154</v>
      </c>
      <c r="O175" s="23">
        <v>0</v>
      </c>
      <c r="P175">
        <f t="shared" si="7"/>
        <v>2132</v>
      </c>
      <c r="Q175">
        <f t="shared" si="8"/>
        <v>0</v>
      </c>
      <c r="R175">
        <f t="shared" si="6"/>
        <v>0</v>
      </c>
    </row>
    <row r="176" spans="1:18" ht="15">
      <c r="A176" s="14"/>
      <c r="B176" s="22" t="s">
        <v>47</v>
      </c>
      <c r="C176" s="23">
        <v>2132</v>
      </c>
      <c r="D176" s="23">
        <v>0</v>
      </c>
      <c r="E176" s="23">
        <v>2132</v>
      </c>
      <c r="F176" s="23">
        <v>23</v>
      </c>
      <c r="G176" s="23">
        <v>50</v>
      </c>
      <c r="H176" s="23">
        <v>91</v>
      </c>
      <c r="I176" s="23">
        <v>99</v>
      </c>
      <c r="J176" s="23">
        <v>280</v>
      </c>
      <c r="K176" s="23">
        <v>327</v>
      </c>
      <c r="L176" s="23">
        <v>384</v>
      </c>
      <c r="M176" s="23">
        <v>497</v>
      </c>
      <c r="N176" s="23">
        <v>369</v>
      </c>
      <c r="O176" s="23">
        <v>12</v>
      </c>
      <c r="P176">
        <f t="shared" si="7"/>
        <v>2132</v>
      </c>
      <c r="Q176">
        <f t="shared" si="8"/>
        <v>0</v>
      </c>
      <c r="R176">
        <f t="shared" si="6"/>
        <v>0</v>
      </c>
    </row>
    <row r="177" spans="1:18" ht="15">
      <c r="A177" s="15"/>
      <c r="B177" s="22" t="s">
        <v>57</v>
      </c>
      <c r="C177" s="23">
        <v>2031</v>
      </c>
      <c r="D177" s="23">
        <v>0</v>
      </c>
      <c r="E177" s="23">
        <v>2031</v>
      </c>
      <c r="F177" s="23">
        <v>56</v>
      </c>
      <c r="G177" s="23">
        <v>70</v>
      </c>
      <c r="H177" s="23">
        <v>167</v>
      </c>
      <c r="I177" s="23">
        <v>123</v>
      </c>
      <c r="J177" s="23">
        <v>433</v>
      </c>
      <c r="K177" s="23">
        <v>337</v>
      </c>
      <c r="L177" s="23">
        <v>361</v>
      </c>
      <c r="M177" s="23">
        <v>329</v>
      </c>
      <c r="N177" s="23">
        <v>151</v>
      </c>
      <c r="O177" s="23">
        <v>4</v>
      </c>
      <c r="P177">
        <f t="shared" si="7"/>
        <v>2031</v>
      </c>
      <c r="Q177">
        <f t="shared" si="8"/>
        <v>0</v>
      </c>
      <c r="R177">
        <f t="shared" si="6"/>
        <v>0</v>
      </c>
    </row>
    <row r="178" spans="1:18" ht="15">
      <c r="A178" s="12" t="s">
        <v>41</v>
      </c>
      <c r="B178" s="13" t="s">
        <v>20</v>
      </c>
      <c r="C178" s="21">
        <v>9082</v>
      </c>
      <c r="D178" s="21">
        <v>0</v>
      </c>
      <c r="E178" s="21">
        <v>9082</v>
      </c>
      <c r="F178" s="21">
        <v>47</v>
      </c>
      <c r="G178" s="21">
        <v>320</v>
      </c>
      <c r="H178" s="21">
        <v>253</v>
      </c>
      <c r="I178" s="21">
        <v>160</v>
      </c>
      <c r="J178" s="21">
        <v>1314</v>
      </c>
      <c r="K178" s="21">
        <v>1551</v>
      </c>
      <c r="L178" s="21">
        <v>1876</v>
      </c>
      <c r="M178" s="21">
        <v>1973</v>
      </c>
      <c r="N178" s="21">
        <v>1514</v>
      </c>
      <c r="O178" s="21">
        <v>74</v>
      </c>
      <c r="P178">
        <f t="shared" si="7"/>
        <v>9082</v>
      </c>
      <c r="Q178">
        <f t="shared" si="8"/>
        <v>0</v>
      </c>
      <c r="R178">
        <f t="shared" si="6"/>
        <v>0</v>
      </c>
    </row>
    <row r="179" spans="1:18" ht="15">
      <c r="A179" s="14"/>
      <c r="B179" s="26" t="s">
        <v>59</v>
      </c>
      <c r="C179" s="27">
        <v>3466</v>
      </c>
      <c r="D179" s="27">
        <v>0</v>
      </c>
      <c r="E179" s="27">
        <v>3466</v>
      </c>
      <c r="F179" s="27">
        <v>13</v>
      </c>
      <c r="G179" s="27">
        <v>61</v>
      </c>
      <c r="H179" s="27">
        <v>77</v>
      </c>
      <c r="I179" s="27">
        <v>56</v>
      </c>
      <c r="J179" s="27">
        <v>358</v>
      </c>
      <c r="K179" s="27">
        <v>498</v>
      </c>
      <c r="L179" s="27">
        <v>674</v>
      </c>
      <c r="M179" s="27">
        <v>857</v>
      </c>
      <c r="N179" s="27">
        <v>813</v>
      </c>
      <c r="O179" s="27">
        <v>59</v>
      </c>
      <c r="P179">
        <f t="shared" si="7"/>
        <v>3466</v>
      </c>
      <c r="Q179">
        <f t="shared" si="8"/>
        <v>0</v>
      </c>
      <c r="R179">
        <f t="shared" si="6"/>
        <v>0</v>
      </c>
    </row>
    <row r="180" spans="1:18" ht="15">
      <c r="A180" s="14"/>
      <c r="B180" s="22" t="s">
        <v>27</v>
      </c>
      <c r="C180" s="23">
        <v>5616</v>
      </c>
      <c r="D180" s="23">
        <v>0</v>
      </c>
      <c r="E180" s="23">
        <v>5616</v>
      </c>
      <c r="F180" s="23">
        <v>34</v>
      </c>
      <c r="G180" s="23">
        <v>259</v>
      </c>
      <c r="H180" s="23">
        <v>176</v>
      </c>
      <c r="I180" s="23">
        <v>104</v>
      </c>
      <c r="J180" s="23">
        <v>956</v>
      </c>
      <c r="K180" s="23">
        <v>1053</v>
      </c>
      <c r="L180" s="23">
        <v>1202</v>
      </c>
      <c r="M180" s="23">
        <v>1116</v>
      </c>
      <c r="N180" s="23">
        <v>701</v>
      </c>
      <c r="O180" s="23">
        <v>15</v>
      </c>
      <c r="P180">
        <f t="shared" si="7"/>
        <v>5616</v>
      </c>
      <c r="Q180">
        <f t="shared" si="8"/>
        <v>0</v>
      </c>
      <c r="R180">
        <f t="shared" si="6"/>
        <v>0</v>
      </c>
    </row>
    <row r="181" spans="1:18" ht="15">
      <c r="A181" s="14"/>
      <c r="B181" s="22" t="s">
        <v>47</v>
      </c>
      <c r="C181" s="23">
        <v>5237</v>
      </c>
      <c r="D181" s="23">
        <v>0</v>
      </c>
      <c r="E181" s="23">
        <v>5237</v>
      </c>
      <c r="F181" s="23">
        <v>19</v>
      </c>
      <c r="G181" s="23">
        <v>224</v>
      </c>
      <c r="H181" s="23">
        <v>112</v>
      </c>
      <c r="I181" s="23">
        <v>104</v>
      </c>
      <c r="J181" s="23">
        <v>557</v>
      </c>
      <c r="K181" s="23">
        <v>849</v>
      </c>
      <c r="L181" s="23">
        <v>1108</v>
      </c>
      <c r="M181" s="23">
        <v>1241</v>
      </c>
      <c r="N181" s="23">
        <v>972</v>
      </c>
      <c r="O181" s="23">
        <v>51</v>
      </c>
      <c r="P181">
        <f t="shared" si="7"/>
        <v>5237</v>
      </c>
      <c r="Q181">
        <f t="shared" si="8"/>
        <v>0</v>
      </c>
      <c r="R181">
        <f t="shared" si="6"/>
        <v>0</v>
      </c>
    </row>
    <row r="182" spans="1:18" ht="15">
      <c r="A182" s="15"/>
      <c r="B182" s="22" t="s">
        <v>57</v>
      </c>
      <c r="C182" s="23">
        <v>3845</v>
      </c>
      <c r="D182" s="23">
        <v>0</v>
      </c>
      <c r="E182" s="23">
        <v>3845</v>
      </c>
      <c r="F182" s="23">
        <v>28</v>
      </c>
      <c r="G182" s="23">
        <v>96</v>
      </c>
      <c r="H182" s="23">
        <v>141</v>
      </c>
      <c r="I182" s="23">
        <v>56</v>
      </c>
      <c r="J182" s="23">
        <v>757</v>
      </c>
      <c r="K182" s="23">
        <v>702</v>
      </c>
      <c r="L182" s="23">
        <v>768</v>
      </c>
      <c r="M182" s="23">
        <v>732</v>
      </c>
      <c r="N182" s="23">
        <v>542</v>
      </c>
      <c r="O182" s="23">
        <v>23</v>
      </c>
      <c r="P182">
        <f t="shared" si="7"/>
        <v>3845</v>
      </c>
      <c r="Q182">
        <f t="shared" si="8"/>
        <v>0</v>
      </c>
      <c r="R182">
        <f t="shared" si="6"/>
        <v>0</v>
      </c>
    </row>
    <row r="183" spans="1:18" ht="15">
      <c r="A183" s="12" t="s">
        <v>36</v>
      </c>
      <c r="B183" s="13" t="s">
        <v>20</v>
      </c>
      <c r="C183" s="21">
        <v>2274</v>
      </c>
      <c r="D183" s="21">
        <v>0</v>
      </c>
      <c r="E183" s="21">
        <v>2274</v>
      </c>
      <c r="F183" s="21">
        <v>28</v>
      </c>
      <c r="G183" s="21">
        <v>75</v>
      </c>
      <c r="H183" s="21">
        <v>154</v>
      </c>
      <c r="I183" s="21">
        <v>175</v>
      </c>
      <c r="J183" s="21">
        <v>384</v>
      </c>
      <c r="K183" s="21">
        <v>388</v>
      </c>
      <c r="L183" s="21">
        <v>425</v>
      </c>
      <c r="M183" s="21">
        <v>406</v>
      </c>
      <c r="N183" s="21">
        <v>229</v>
      </c>
      <c r="O183" s="21">
        <v>10</v>
      </c>
      <c r="P183">
        <f t="shared" si="7"/>
        <v>2274</v>
      </c>
      <c r="Q183">
        <f t="shared" si="8"/>
        <v>0</v>
      </c>
      <c r="R183">
        <f t="shared" si="6"/>
        <v>0</v>
      </c>
    </row>
    <row r="184" spans="1:18" ht="15">
      <c r="A184" s="14"/>
      <c r="B184" s="26" t="s">
        <v>59</v>
      </c>
      <c r="C184" s="27">
        <v>1011</v>
      </c>
      <c r="D184" s="27">
        <v>0</v>
      </c>
      <c r="E184" s="27">
        <v>1011</v>
      </c>
      <c r="F184" s="27">
        <v>4</v>
      </c>
      <c r="G184" s="27">
        <v>13</v>
      </c>
      <c r="H184" s="27">
        <v>35</v>
      </c>
      <c r="I184" s="27">
        <v>43</v>
      </c>
      <c r="J184" s="27">
        <v>126</v>
      </c>
      <c r="K184" s="27">
        <v>164</v>
      </c>
      <c r="L184" s="27">
        <v>192</v>
      </c>
      <c r="M184" s="27">
        <v>261</v>
      </c>
      <c r="N184" s="27">
        <v>163</v>
      </c>
      <c r="O184" s="27">
        <v>10</v>
      </c>
      <c r="P184">
        <f t="shared" si="7"/>
        <v>1011</v>
      </c>
      <c r="Q184">
        <f t="shared" si="8"/>
        <v>0</v>
      </c>
      <c r="R184">
        <f t="shared" si="6"/>
        <v>0</v>
      </c>
    </row>
    <row r="185" spans="1:18" ht="15">
      <c r="A185" s="14"/>
      <c r="B185" s="22" t="s">
        <v>27</v>
      </c>
      <c r="C185" s="23">
        <v>1263</v>
      </c>
      <c r="D185" s="23">
        <v>0</v>
      </c>
      <c r="E185" s="23">
        <v>1263</v>
      </c>
      <c r="F185" s="23">
        <v>24</v>
      </c>
      <c r="G185" s="23">
        <v>62</v>
      </c>
      <c r="H185" s="23">
        <v>119</v>
      </c>
      <c r="I185" s="23">
        <v>132</v>
      </c>
      <c r="J185" s="23">
        <v>258</v>
      </c>
      <c r="K185" s="23">
        <v>224</v>
      </c>
      <c r="L185" s="23">
        <v>233</v>
      </c>
      <c r="M185" s="23">
        <v>145</v>
      </c>
      <c r="N185" s="23">
        <v>66</v>
      </c>
      <c r="O185" s="23">
        <v>0</v>
      </c>
      <c r="P185">
        <f t="shared" si="7"/>
        <v>1263</v>
      </c>
      <c r="Q185">
        <f t="shared" si="8"/>
        <v>0</v>
      </c>
      <c r="R185">
        <f t="shared" si="6"/>
        <v>0</v>
      </c>
    </row>
    <row r="186" spans="1:18" ht="15">
      <c r="A186" s="14"/>
      <c r="B186" s="22" t="s">
        <v>47</v>
      </c>
      <c r="C186" s="23">
        <v>1148</v>
      </c>
      <c r="D186" s="23">
        <v>0</v>
      </c>
      <c r="E186" s="23">
        <v>1148</v>
      </c>
      <c r="F186" s="23">
        <v>6</v>
      </c>
      <c r="G186" s="23">
        <v>25</v>
      </c>
      <c r="H186" s="23">
        <v>61</v>
      </c>
      <c r="I186" s="23">
        <v>65</v>
      </c>
      <c r="J186" s="23">
        <v>154</v>
      </c>
      <c r="K186" s="23">
        <v>171</v>
      </c>
      <c r="L186" s="23">
        <v>225</v>
      </c>
      <c r="M186" s="23">
        <v>263</v>
      </c>
      <c r="N186" s="23">
        <v>169</v>
      </c>
      <c r="O186" s="23">
        <v>9</v>
      </c>
      <c r="P186">
        <f t="shared" si="7"/>
        <v>1148</v>
      </c>
      <c r="Q186">
        <f t="shared" si="8"/>
        <v>0</v>
      </c>
      <c r="R186">
        <f t="shared" si="6"/>
        <v>0</v>
      </c>
    </row>
    <row r="187" spans="1:18" ht="15">
      <c r="A187" s="15"/>
      <c r="B187" s="22" t="s">
        <v>57</v>
      </c>
      <c r="C187" s="23">
        <v>1126</v>
      </c>
      <c r="D187" s="23">
        <v>0</v>
      </c>
      <c r="E187" s="23">
        <v>1126</v>
      </c>
      <c r="F187" s="23">
        <v>22</v>
      </c>
      <c r="G187" s="23">
        <v>50</v>
      </c>
      <c r="H187" s="23">
        <v>93</v>
      </c>
      <c r="I187" s="23">
        <v>110</v>
      </c>
      <c r="J187" s="23">
        <v>230</v>
      </c>
      <c r="K187" s="23">
        <v>217</v>
      </c>
      <c r="L187" s="23">
        <v>200</v>
      </c>
      <c r="M187" s="23">
        <v>143</v>
      </c>
      <c r="N187" s="23">
        <v>60</v>
      </c>
      <c r="O187" s="23">
        <v>1</v>
      </c>
      <c r="P187">
        <f t="shared" si="7"/>
        <v>1126</v>
      </c>
      <c r="Q187">
        <f t="shared" si="8"/>
        <v>0</v>
      </c>
      <c r="R187">
        <f t="shared" si="6"/>
        <v>0</v>
      </c>
    </row>
    <row r="188" spans="1:18" ht="15">
      <c r="A188" s="12" t="s">
        <v>35</v>
      </c>
      <c r="B188" s="13" t="s">
        <v>20</v>
      </c>
      <c r="C188" s="21">
        <v>6348</v>
      </c>
      <c r="D188" s="21">
        <v>0</v>
      </c>
      <c r="E188" s="21">
        <v>6348</v>
      </c>
      <c r="F188" s="21">
        <v>86</v>
      </c>
      <c r="G188" s="21">
        <v>192</v>
      </c>
      <c r="H188" s="21">
        <v>458</v>
      </c>
      <c r="I188" s="21">
        <v>588</v>
      </c>
      <c r="J188" s="21">
        <v>1006</v>
      </c>
      <c r="K188" s="21">
        <v>1032</v>
      </c>
      <c r="L188" s="21">
        <v>1143</v>
      </c>
      <c r="M188" s="21">
        <v>1099</v>
      </c>
      <c r="N188" s="21">
        <v>704</v>
      </c>
      <c r="O188" s="21">
        <v>40</v>
      </c>
      <c r="P188">
        <f t="shared" si="7"/>
        <v>6348</v>
      </c>
      <c r="Q188">
        <f t="shared" si="8"/>
        <v>0</v>
      </c>
      <c r="R188">
        <f t="shared" si="6"/>
        <v>0</v>
      </c>
    </row>
    <row r="189" spans="1:18" ht="15">
      <c r="A189" s="14"/>
      <c r="B189" s="26" t="s">
        <v>59</v>
      </c>
      <c r="C189" s="27">
        <v>3714</v>
      </c>
      <c r="D189" s="27">
        <v>0</v>
      </c>
      <c r="E189" s="27">
        <v>3714</v>
      </c>
      <c r="F189" s="27">
        <v>28</v>
      </c>
      <c r="G189" s="27">
        <v>64</v>
      </c>
      <c r="H189" s="27">
        <v>174</v>
      </c>
      <c r="I189" s="27">
        <v>242</v>
      </c>
      <c r="J189" s="27">
        <v>494</v>
      </c>
      <c r="K189" s="27">
        <v>535</v>
      </c>
      <c r="L189" s="27">
        <v>731</v>
      </c>
      <c r="M189" s="27">
        <v>807</v>
      </c>
      <c r="N189" s="27">
        <v>603</v>
      </c>
      <c r="O189" s="27">
        <v>36</v>
      </c>
      <c r="P189">
        <f t="shared" si="7"/>
        <v>3714</v>
      </c>
      <c r="Q189">
        <f t="shared" si="8"/>
        <v>0</v>
      </c>
      <c r="R189">
        <f t="shared" si="6"/>
        <v>0</v>
      </c>
    </row>
    <row r="190" spans="1:18" ht="15">
      <c r="A190" s="14"/>
      <c r="B190" s="22" t="s">
        <v>27</v>
      </c>
      <c r="C190" s="23">
        <v>2634</v>
      </c>
      <c r="D190" s="23">
        <v>0</v>
      </c>
      <c r="E190" s="23">
        <v>2634</v>
      </c>
      <c r="F190" s="23">
        <v>58</v>
      </c>
      <c r="G190" s="23">
        <v>128</v>
      </c>
      <c r="H190" s="23">
        <v>284</v>
      </c>
      <c r="I190" s="23">
        <v>346</v>
      </c>
      <c r="J190" s="23">
        <v>512</v>
      </c>
      <c r="K190" s="23">
        <v>497</v>
      </c>
      <c r="L190" s="23">
        <v>412</v>
      </c>
      <c r="M190" s="23">
        <v>292</v>
      </c>
      <c r="N190" s="23">
        <v>101</v>
      </c>
      <c r="O190" s="23">
        <v>4</v>
      </c>
      <c r="P190">
        <f t="shared" si="7"/>
        <v>2634</v>
      </c>
      <c r="Q190">
        <f t="shared" si="8"/>
        <v>0</v>
      </c>
      <c r="R190">
        <f t="shared" si="6"/>
        <v>0</v>
      </c>
    </row>
    <row r="191" spans="1:18" ht="15">
      <c r="A191" s="14"/>
      <c r="B191" s="22" t="s">
        <v>47</v>
      </c>
      <c r="C191" s="23">
        <v>3151</v>
      </c>
      <c r="D191" s="23">
        <v>0</v>
      </c>
      <c r="E191" s="23">
        <v>3151</v>
      </c>
      <c r="F191" s="23">
        <v>26</v>
      </c>
      <c r="G191" s="23">
        <v>58</v>
      </c>
      <c r="H191" s="23">
        <v>173</v>
      </c>
      <c r="I191" s="23">
        <v>255</v>
      </c>
      <c r="J191" s="23">
        <v>437</v>
      </c>
      <c r="K191" s="23">
        <v>509</v>
      </c>
      <c r="L191" s="23">
        <v>566</v>
      </c>
      <c r="M191" s="23">
        <v>631</v>
      </c>
      <c r="N191" s="23">
        <v>463</v>
      </c>
      <c r="O191" s="23">
        <v>33</v>
      </c>
      <c r="P191">
        <f t="shared" si="7"/>
        <v>3151</v>
      </c>
      <c r="Q191">
        <f t="shared" si="8"/>
        <v>0</v>
      </c>
      <c r="R191">
        <f t="shared" si="6"/>
        <v>0</v>
      </c>
    </row>
    <row r="192" spans="1:18" ht="15">
      <c r="A192" s="15"/>
      <c r="B192" s="22" t="s">
        <v>57</v>
      </c>
      <c r="C192" s="23">
        <v>3197</v>
      </c>
      <c r="D192" s="23">
        <v>0</v>
      </c>
      <c r="E192" s="23">
        <v>3197</v>
      </c>
      <c r="F192" s="23">
        <v>60</v>
      </c>
      <c r="G192" s="23">
        <v>134</v>
      </c>
      <c r="H192" s="23">
        <v>285</v>
      </c>
      <c r="I192" s="23">
        <v>333</v>
      </c>
      <c r="J192" s="23">
        <v>569</v>
      </c>
      <c r="K192" s="23">
        <v>523</v>
      </c>
      <c r="L192" s="23">
        <v>577</v>
      </c>
      <c r="M192" s="23">
        <v>468</v>
      </c>
      <c r="N192" s="23">
        <v>241</v>
      </c>
      <c r="O192" s="23">
        <v>7</v>
      </c>
      <c r="P192">
        <f t="shared" si="7"/>
        <v>3197</v>
      </c>
      <c r="Q192">
        <f t="shared" si="8"/>
        <v>0</v>
      </c>
      <c r="R192">
        <f t="shared" si="6"/>
        <v>0</v>
      </c>
    </row>
    <row r="193" spans="1:18" ht="15">
      <c r="A193" s="12" t="s">
        <v>37</v>
      </c>
      <c r="B193" s="13" t="s">
        <v>20</v>
      </c>
      <c r="C193" s="21">
        <v>4059</v>
      </c>
      <c r="D193" s="21">
        <v>0</v>
      </c>
      <c r="E193" s="21">
        <v>4059</v>
      </c>
      <c r="F193" s="21">
        <v>58</v>
      </c>
      <c r="G193" s="21">
        <v>84</v>
      </c>
      <c r="H193" s="21">
        <v>172</v>
      </c>
      <c r="I193" s="21">
        <v>257</v>
      </c>
      <c r="J193" s="21">
        <v>597</v>
      </c>
      <c r="K193" s="21">
        <v>651</v>
      </c>
      <c r="L193" s="21">
        <v>822</v>
      </c>
      <c r="M193" s="21">
        <v>814</v>
      </c>
      <c r="N193" s="21">
        <v>557</v>
      </c>
      <c r="O193" s="21">
        <v>47</v>
      </c>
      <c r="P193">
        <f t="shared" si="7"/>
        <v>4059</v>
      </c>
      <c r="Q193">
        <f t="shared" si="8"/>
        <v>0</v>
      </c>
      <c r="R193">
        <f t="shared" si="6"/>
        <v>0</v>
      </c>
    </row>
    <row r="194" spans="1:18" ht="15">
      <c r="A194" s="14"/>
      <c r="B194" s="26" t="s">
        <v>59</v>
      </c>
      <c r="C194" s="27">
        <v>1273</v>
      </c>
      <c r="D194" s="27">
        <v>0</v>
      </c>
      <c r="E194" s="27">
        <v>1273</v>
      </c>
      <c r="F194" s="27">
        <v>10</v>
      </c>
      <c r="G194" s="27">
        <v>15</v>
      </c>
      <c r="H194" s="27">
        <v>34</v>
      </c>
      <c r="I194" s="27">
        <v>57</v>
      </c>
      <c r="J194" s="27">
        <v>133</v>
      </c>
      <c r="K194" s="27">
        <v>161</v>
      </c>
      <c r="L194" s="27">
        <v>247</v>
      </c>
      <c r="M194" s="27">
        <v>302</v>
      </c>
      <c r="N194" s="27">
        <v>276</v>
      </c>
      <c r="O194" s="27">
        <v>38</v>
      </c>
      <c r="P194">
        <f t="shared" si="7"/>
        <v>1273</v>
      </c>
      <c r="Q194">
        <f t="shared" si="8"/>
        <v>0</v>
      </c>
      <c r="R194">
        <f t="shared" si="6"/>
        <v>0</v>
      </c>
    </row>
    <row r="195" spans="1:18" ht="15">
      <c r="A195" s="14"/>
      <c r="B195" s="22" t="s">
        <v>27</v>
      </c>
      <c r="C195" s="23">
        <v>2786</v>
      </c>
      <c r="D195" s="23">
        <v>0</v>
      </c>
      <c r="E195" s="23">
        <v>2786</v>
      </c>
      <c r="F195" s="23">
        <v>48</v>
      </c>
      <c r="G195" s="23">
        <v>69</v>
      </c>
      <c r="H195" s="23">
        <v>138</v>
      </c>
      <c r="I195" s="23">
        <v>200</v>
      </c>
      <c r="J195" s="23">
        <v>464</v>
      </c>
      <c r="K195" s="23">
        <v>490</v>
      </c>
      <c r="L195" s="23">
        <v>575</v>
      </c>
      <c r="M195" s="23">
        <v>512</v>
      </c>
      <c r="N195" s="23">
        <v>281</v>
      </c>
      <c r="O195" s="23">
        <v>9</v>
      </c>
      <c r="P195">
        <f t="shared" si="7"/>
        <v>2786</v>
      </c>
      <c r="Q195">
        <f t="shared" si="8"/>
        <v>0</v>
      </c>
      <c r="R195">
        <f t="shared" si="6"/>
        <v>0</v>
      </c>
    </row>
    <row r="196" spans="1:18" ht="15">
      <c r="A196" s="14"/>
      <c r="B196" s="22" t="s">
        <v>47</v>
      </c>
      <c r="C196" s="23">
        <v>2007</v>
      </c>
      <c r="D196" s="23">
        <v>0</v>
      </c>
      <c r="E196" s="23">
        <v>2007</v>
      </c>
      <c r="F196" s="23">
        <v>13</v>
      </c>
      <c r="G196" s="23">
        <v>21</v>
      </c>
      <c r="H196" s="23">
        <v>47</v>
      </c>
      <c r="I196" s="23">
        <v>82</v>
      </c>
      <c r="J196" s="23">
        <v>218</v>
      </c>
      <c r="K196" s="23">
        <v>281</v>
      </c>
      <c r="L196" s="23">
        <v>414</v>
      </c>
      <c r="M196" s="23">
        <v>494</v>
      </c>
      <c r="N196" s="23">
        <v>398</v>
      </c>
      <c r="O196" s="23">
        <v>39</v>
      </c>
      <c r="P196">
        <f t="shared" si="7"/>
        <v>2007</v>
      </c>
      <c r="Q196">
        <f t="shared" si="8"/>
        <v>0</v>
      </c>
      <c r="R196">
        <f aca="true" t="shared" si="9" ref="R196:R212">C196-D196-E196</f>
        <v>0</v>
      </c>
    </row>
    <row r="197" spans="1:18" ht="15">
      <c r="A197" s="15"/>
      <c r="B197" s="22" t="s">
        <v>57</v>
      </c>
      <c r="C197" s="23">
        <v>2052</v>
      </c>
      <c r="D197" s="23">
        <v>0</v>
      </c>
      <c r="E197" s="23">
        <v>2052</v>
      </c>
      <c r="F197" s="23">
        <v>45</v>
      </c>
      <c r="G197" s="23">
        <v>63</v>
      </c>
      <c r="H197" s="23">
        <v>125</v>
      </c>
      <c r="I197" s="23">
        <v>175</v>
      </c>
      <c r="J197" s="23">
        <v>379</v>
      </c>
      <c r="K197" s="23">
        <v>370</v>
      </c>
      <c r="L197" s="23">
        <v>408</v>
      </c>
      <c r="M197" s="23">
        <v>320</v>
      </c>
      <c r="N197" s="23">
        <v>159</v>
      </c>
      <c r="O197" s="23">
        <v>8</v>
      </c>
      <c r="P197">
        <f aca="true" t="shared" si="10" ref="P197:P212">SUM(F197:O197)</f>
        <v>2052</v>
      </c>
      <c r="Q197">
        <f aca="true" t="shared" si="11" ref="Q197:Q212">P197-E197</f>
        <v>0</v>
      </c>
      <c r="R197">
        <f t="shared" si="9"/>
        <v>0</v>
      </c>
    </row>
    <row r="198" spans="1:18" ht="15">
      <c r="A198" s="12" t="s">
        <v>3</v>
      </c>
      <c r="B198" s="13" t="s">
        <v>20</v>
      </c>
      <c r="C198" s="21">
        <v>4374</v>
      </c>
      <c r="D198" s="21">
        <v>0</v>
      </c>
      <c r="E198" s="21">
        <v>4374</v>
      </c>
      <c r="F198" s="21">
        <v>67</v>
      </c>
      <c r="G198" s="21">
        <v>91</v>
      </c>
      <c r="H198" s="21">
        <v>215</v>
      </c>
      <c r="I198" s="21">
        <v>228</v>
      </c>
      <c r="J198" s="21">
        <v>704</v>
      </c>
      <c r="K198" s="21">
        <v>813</v>
      </c>
      <c r="L198" s="21">
        <v>838</v>
      </c>
      <c r="M198" s="21">
        <v>799</v>
      </c>
      <c r="N198" s="21">
        <v>607</v>
      </c>
      <c r="O198" s="21">
        <v>12</v>
      </c>
      <c r="P198">
        <f t="shared" si="10"/>
        <v>4374</v>
      </c>
      <c r="Q198">
        <f t="shared" si="11"/>
        <v>0</v>
      </c>
      <c r="R198">
        <f t="shared" si="9"/>
        <v>0</v>
      </c>
    </row>
    <row r="199" spans="1:18" ht="15">
      <c r="A199" s="14"/>
      <c r="B199" s="26" t="s">
        <v>59</v>
      </c>
      <c r="C199" s="27">
        <v>2117</v>
      </c>
      <c r="D199" s="27">
        <v>0</v>
      </c>
      <c r="E199" s="27">
        <v>2117</v>
      </c>
      <c r="F199" s="27">
        <v>9</v>
      </c>
      <c r="G199" s="27">
        <v>23</v>
      </c>
      <c r="H199" s="27">
        <v>54</v>
      </c>
      <c r="I199" s="27">
        <v>69</v>
      </c>
      <c r="J199" s="27">
        <v>247</v>
      </c>
      <c r="K199" s="27">
        <v>335</v>
      </c>
      <c r="L199" s="27">
        <v>413</v>
      </c>
      <c r="M199" s="27">
        <v>489</v>
      </c>
      <c r="N199" s="27">
        <v>467</v>
      </c>
      <c r="O199" s="27">
        <v>11</v>
      </c>
      <c r="P199">
        <f t="shared" si="10"/>
        <v>2117</v>
      </c>
      <c r="Q199">
        <f t="shared" si="11"/>
        <v>0</v>
      </c>
      <c r="R199">
        <f t="shared" si="9"/>
        <v>0</v>
      </c>
    </row>
    <row r="200" spans="1:18" ht="15">
      <c r="A200" s="14"/>
      <c r="B200" s="22" t="s">
        <v>27</v>
      </c>
      <c r="C200" s="23">
        <v>2257</v>
      </c>
      <c r="D200" s="23">
        <v>0</v>
      </c>
      <c r="E200" s="23">
        <v>2257</v>
      </c>
      <c r="F200" s="23">
        <v>58</v>
      </c>
      <c r="G200" s="23">
        <v>68</v>
      </c>
      <c r="H200" s="23">
        <v>161</v>
      </c>
      <c r="I200" s="23">
        <v>159</v>
      </c>
      <c r="J200" s="23">
        <v>457</v>
      </c>
      <c r="K200" s="23">
        <v>478</v>
      </c>
      <c r="L200" s="23">
        <v>425</v>
      </c>
      <c r="M200" s="23">
        <v>310</v>
      </c>
      <c r="N200" s="23">
        <v>140</v>
      </c>
      <c r="O200" s="23">
        <v>1</v>
      </c>
      <c r="P200">
        <f t="shared" si="10"/>
        <v>2257</v>
      </c>
      <c r="Q200">
        <f t="shared" si="11"/>
        <v>0</v>
      </c>
      <c r="R200">
        <f t="shared" si="9"/>
        <v>0</v>
      </c>
    </row>
    <row r="201" spans="1:18" ht="15">
      <c r="A201" s="14"/>
      <c r="B201" s="22" t="s">
        <v>47</v>
      </c>
      <c r="C201" s="23">
        <v>2217</v>
      </c>
      <c r="D201" s="23">
        <v>0</v>
      </c>
      <c r="E201" s="23">
        <v>2217</v>
      </c>
      <c r="F201" s="23">
        <v>19</v>
      </c>
      <c r="G201" s="23">
        <v>23</v>
      </c>
      <c r="H201" s="23">
        <v>69</v>
      </c>
      <c r="I201" s="23">
        <v>67</v>
      </c>
      <c r="J201" s="23">
        <v>280</v>
      </c>
      <c r="K201" s="23">
        <v>373</v>
      </c>
      <c r="L201" s="23">
        <v>426</v>
      </c>
      <c r="M201" s="23">
        <v>493</v>
      </c>
      <c r="N201" s="23">
        <v>456</v>
      </c>
      <c r="O201" s="23">
        <v>11</v>
      </c>
      <c r="P201">
        <f t="shared" si="10"/>
        <v>2217</v>
      </c>
      <c r="Q201">
        <f t="shared" si="11"/>
        <v>0</v>
      </c>
      <c r="R201">
        <f t="shared" si="9"/>
        <v>0</v>
      </c>
    </row>
    <row r="202" spans="1:18" ht="15">
      <c r="A202" s="15"/>
      <c r="B202" s="22" t="s">
        <v>57</v>
      </c>
      <c r="C202" s="23">
        <v>2157</v>
      </c>
      <c r="D202" s="23">
        <v>0</v>
      </c>
      <c r="E202" s="23">
        <v>2157</v>
      </c>
      <c r="F202" s="23">
        <v>48</v>
      </c>
      <c r="G202" s="23">
        <v>68</v>
      </c>
      <c r="H202" s="23">
        <v>146</v>
      </c>
      <c r="I202" s="23">
        <v>161</v>
      </c>
      <c r="J202" s="23">
        <v>424</v>
      </c>
      <c r="K202" s="23">
        <v>440</v>
      </c>
      <c r="L202" s="23">
        <v>412</v>
      </c>
      <c r="M202" s="23">
        <v>306</v>
      </c>
      <c r="N202" s="23">
        <v>151</v>
      </c>
      <c r="O202" s="23">
        <v>1</v>
      </c>
      <c r="P202">
        <f t="shared" si="10"/>
        <v>2157</v>
      </c>
      <c r="Q202">
        <f t="shared" si="11"/>
        <v>0</v>
      </c>
      <c r="R202">
        <f t="shared" si="9"/>
        <v>0</v>
      </c>
    </row>
    <row r="203" spans="1:18" ht="15">
      <c r="A203" s="12" t="s">
        <v>2</v>
      </c>
      <c r="B203" s="13" t="s">
        <v>20</v>
      </c>
      <c r="C203" s="21">
        <v>3522</v>
      </c>
      <c r="D203" s="21">
        <v>0</v>
      </c>
      <c r="E203" s="21">
        <v>3522</v>
      </c>
      <c r="F203" s="21">
        <v>28</v>
      </c>
      <c r="G203" s="21">
        <v>49</v>
      </c>
      <c r="H203" s="21">
        <v>150</v>
      </c>
      <c r="I203" s="21">
        <v>164</v>
      </c>
      <c r="J203" s="21">
        <v>525</v>
      </c>
      <c r="K203" s="21">
        <v>594</v>
      </c>
      <c r="L203" s="21">
        <v>678</v>
      </c>
      <c r="M203" s="21">
        <v>746</v>
      </c>
      <c r="N203" s="21">
        <v>558</v>
      </c>
      <c r="O203" s="21">
        <v>30</v>
      </c>
      <c r="P203">
        <f t="shared" si="10"/>
        <v>3522</v>
      </c>
      <c r="Q203">
        <f t="shared" si="11"/>
        <v>0</v>
      </c>
      <c r="R203">
        <f t="shared" si="9"/>
        <v>0</v>
      </c>
    </row>
    <row r="204" spans="1:18" ht="15">
      <c r="A204" s="14"/>
      <c r="B204" s="26" t="s">
        <v>59</v>
      </c>
      <c r="C204" s="27">
        <v>1312</v>
      </c>
      <c r="D204" s="27">
        <v>0</v>
      </c>
      <c r="E204" s="27">
        <v>1312</v>
      </c>
      <c r="F204" s="27">
        <v>1</v>
      </c>
      <c r="G204" s="27">
        <v>4</v>
      </c>
      <c r="H204" s="27">
        <v>29</v>
      </c>
      <c r="I204" s="27">
        <v>27</v>
      </c>
      <c r="J204" s="27">
        <v>114</v>
      </c>
      <c r="K204" s="27">
        <v>170</v>
      </c>
      <c r="L204" s="27">
        <v>247</v>
      </c>
      <c r="M204" s="27">
        <v>340</v>
      </c>
      <c r="N204" s="27">
        <v>355</v>
      </c>
      <c r="O204" s="27">
        <v>25</v>
      </c>
      <c r="P204">
        <f t="shared" si="10"/>
        <v>1312</v>
      </c>
      <c r="Q204">
        <f t="shared" si="11"/>
        <v>0</v>
      </c>
      <c r="R204">
        <f t="shared" si="9"/>
        <v>0</v>
      </c>
    </row>
    <row r="205" spans="1:18" ht="15">
      <c r="A205" s="14"/>
      <c r="B205" s="22" t="s">
        <v>27</v>
      </c>
      <c r="C205" s="23">
        <v>2210</v>
      </c>
      <c r="D205" s="23">
        <v>0</v>
      </c>
      <c r="E205" s="23">
        <v>2210</v>
      </c>
      <c r="F205" s="23">
        <v>27</v>
      </c>
      <c r="G205" s="23">
        <v>45</v>
      </c>
      <c r="H205" s="23">
        <v>121</v>
      </c>
      <c r="I205" s="23">
        <v>137</v>
      </c>
      <c r="J205" s="23">
        <v>411</v>
      </c>
      <c r="K205" s="23">
        <v>424</v>
      </c>
      <c r="L205" s="23">
        <v>431</v>
      </c>
      <c r="M205" s="23">
        <v>406</v>
      </c>
      <c r="N205" s="23">
        <v>203</v>
      </c>
      <c r="O205" s="23">
        <v>5</v>
      </c>
      <c r="P205">
        <f t="shared" si="10"/>
        <v>2210</v>
      </c>
      <c r="Q205">
        <f t="shared" si="11"/>
        <v>0</v>
      </c>
      <c r="R205">
        <f t="shared" si="9"/>
        <v>0</v>
      </c>
    </row>
    <row r="206" spans="1:18" ht="15">
      <c r="A206" s="14"/>
      <c r="B206" s="22" t="s">
        <v>47</v>
      </c>
      <c r="C206" s="23">
        <v>1741</v>
      </c>
      <c r="D206" s="23">
        <v>0</v>
      </c>
      <c r="E206" s="23">
        <v>1741</v>
      </c>
      <c r="F206" s="23">
        <v>8</v>
      </c>
      <c r="G206" s="23">
        <v>13</v>
      </c>
      <c r="H206" s="23">
        <v>53</v>
      </c>
      <c r="I206" s="23">
        <v>47</v>
      </c>
      <c r="J206" s="23">
        <v>193</v>
      </c>
      <c r="K206" s="23">
        <v>253</v>
      </c>
      <c r="L206" s="23">
        <v>332</v>
      </c>
      <c r="M206" s="23">
        <v>452</v>
      </c>
      <c r="N206" s="23">
        <v>366</v>
      </c>
      <c r="O206" s="23">
        <v>24</v>
      </c>
      <c r="P206">
        <f t="shared" si="10"/>
        <v>1741</v>
      </c>
      <c r="Q206">
        <f t="shared" si="11"/>
        <v>0</v>
      </c>
      <c r="R206">
        <f t="shared" si="9"/>
        <v>0</v>
      </c>
    </row>
    <row r="207" spans="1:18" ht="15">
      <c r="A207" s="15"/>
      <c r="B207" s="22" t="s">
        <v>57</v>
      </c>
      <c r="C207" s="23">
        <v>1781</v>
      </c>
      <c r="D207" s="23">
        <v>0</v>
      </c>
      <c r="E207" s="23">
        <v>1781</v>
      </c>
      <c r="F207" s="23">
        <v>20</v>
      </c>
      <c r="G207" s="23">
        <v>36</v>
      </c>
      <c r="H207" s="23">
        <v>97</v>
      </c>
      <c r="I207" s="23">
        <v>117</v>
      </c>
      <c r="J207" s="23">
        <v>332</v>
      </c>
      <c r="K207" s="23">
        <v>341</v>
      </c>
      <c r="L207" s="23">
        <v>346</v>
      </c>
      <c r="M207" s="23">
        <v>294</v>
      </c>
      <c r="N207" s="23">
        <v>192</v>
      </c>
      <c r="O207" s="23">
        <v>6</v>
      </c>
      <c r="P207">
        <f t="shared" si="10"/>
        <v>1781</v>
      </c>
      <c r="Q207">
        <f t="shared" si="11"/>
        <v>0</v>
      </c>
      <c r="R207">
        <f t="shared" si="9"/>
        <v>0</v>
      </c>
    </row>
    <row r="208" spans="1:18" ht="15">
      <c r="A208" s="12" t="s">
        <v>0</v>
      </c>
      <c r="B208" s="13" t="s">
        <v>20</v>
      </c>
      <c r="C208" s="21">
        <v>5590</v>
      </c>
      <c r="D208" s="21">
        <v>0</v>
      </c>
      <c r="E208" s="21">
        <v>5590</v>
      </c>
      <c r="F208" s="21">
        <v>48</v>
      </c>
      <c r="G208" s="21">
        <v>161</v>
      </c>
      <c r="H208" s="21">
        <v>373</v>
      </c>
      <c r="I208" s="21">
        <v>397</v>
      </c>
      <c r="J208" s="21">
        <v>1053</v>
      </c>
      <c r="K208" s="21">
        <v>1054</v>
      </c>
      <c r="L208" s="21">
        <v>955</v>
      </c>
      <c r="M208" s="21">
        <v>931</v>
      </c>
      <c r="N208" s="21">
        <v>604</v>
      </c>
      <c r="O208" s="21">
        <v>14</v>
      </c>
      <c r="P208">
        <f t="shared" si="10"/>
        <v>5590</v>
      </c>
      <c r="Q208">
        <f t="shared" si="11"/>
        <v>0</v>
      </c>
      <c r="R208">
        <f t="shared" si="9"/>
        <v>0</v>
      </c>
    </row>
    <row r="209" spans="1:18" ht="15">
      <c r="A209" s="14"/>
      <c r="B209" s="26" t="s">
        <v>59</v>
      </c>
      <c r="C209" s="27">
        <v>1999</v>
      </c>
      <c r="D209" s="27">
        <v>0</v>
      </c>
      <c r="E209" s="27">
        <v>1999</v>
      </c>
      <c r="F209" s="27">
        <v>11</v>
      </c>
      <c r="G209" s="27">
        <v>21</v>
      </c>
      <c r="H209" s="27">
        <v>67</v>
      </c>
      <c r="I209" s="27">
        <v>50</v>
      </c>
      <c r="J209" s="27">
        <v>242</v>
      </c>
      <c r="K209" s="27">
        <v>310</v>
      </c>
      <c r="L209" s="27">
        <v>386</v>
      </c>
      <c r="M209" s="27">
        <v>480</v>
      </c>
      <c r="N209" s="27">
        <v>424</v>
      </c>
      <c r="O209" s="27">
        <v>8</v>
      </c>
      <c r="P209">
        <f t="shared" si="10"/>
        <v>1999</v>
      </c>
      <c r="Q209">
        <f t="shared" si="11"/>
        <v>0</v>
      </c>
      <c r="R209">
        <f t="shared" si="9"/>
        <v>0</v>
      </c>
    </row>
    <row r="210" spans="1:18" ht="15">
      <c r="A210" s="14"/>
      <c r="B210" s="22" t="s">
        <v>27</v>
      </c>
      <c r="C210" s="23">
        <v>3591</v>
      </c>
      <c r="D210" s="23">
        <v>0</v>
      </c>
      <c r="E210" s="23">
        <v>3591</v>
      </c>
      <c r="F210" s="23">
        <v>37</v>
      </c>
      <c r="G210" s="23">
        <v>140</v>
      </c>
      <c r="H210" s="23">
        <v>306</v>
      </c>
      <c r="I210" s="23">
        <v>347</v>
      </c>
      <c r="J210" s="23">
        <v>811</v>
      </c>
      <c r="K210" s="23">
        <v>744</v>
      </c>
      <c r="L210" s="23">
        <v>569</v>
      </c>
      <c r="M210" s="23">
        <v>451</v>
      </c>
      <c r="N210" s="23">
        <v>180</v>
      </c>
      <c r="O210" s="23">
        <v>6</v>
      </c>
      <c r="P210">
        <f t="shared" si="10"/>
        <v>3591</v>
      </c>
      <c r="Q210">
        <f t="shared" si="11"/>
        <v>0</v>
      </c>
      <c r="R210">
        <f t="shared" si="9"/>
        <v>0</v>
      </c>
    </row>
    <row r="211" spans="1:18" ht="15">
      <c r="A211" s="14"/>
      <c r="B211" s="22" t="s">
        <v>47</v>
      </c>
      <c r="C211" s="23">
        <v>2873</v>
      </c>
      <c r="D211" s="23">
        <v>0</v>
      </c>
      <c r="E211" s="23">
        <v>2873</v>
      </c>
      <c r="F211" s="23">
        <v>8</v>
      </c>
      <c r="G211" s="23">
        <v>53</v>
      </c>
      <c r="H211" s="23">
        <v>117</v>
      </c>
      <c r="I211" s="23">
        <v>157</v>
      </c>
      <c r="J211" s="23">
        <v>435</v>
      </c>
      <c r="K211" s="23">
        <v>531</v>
      </c>
      <c r="L211" s="23">
        <v>515</v>
      </c>
      <c r="M211" s="23">
        <v>592</v>
      </c>
      <c r="N211" s="23">
        <v>455</v>
      </c>
      <c r="O211" s="23">
        <v>10</v>
      </c>
      <c r="P211">
        <f t="shared" si="10"/>
        <v>2873</v>
      </c>
      <c r="Q211">
        <f t="shared" si="11"/>
        <v>0</v>
      </c>
      <c r="R211">
        <f t="shared" si="9"/>
        <v>0</v>
      </c>
    </row>
    <row r="212" spans="1:18" ht="15">
      <c r="A212" s="15"/>
      <c r="B212" s="22" t="s">
        <v>57</v>
      </c>
      <c r="C212" s="23">
        <v>2717</v>
      </c>
      <c r="D212" s="23">
        <v>0</v>
      </c>
      <c r="E212" s="23">
        <v>2717</v>
      </c>
      <c r="F212" s="23">
        <v>40</v>
      </c>
      <c r="G212" s="23">
        <v>108</v>
      </c>
      <c r="H212" s="23">
        <v>256</v>
      </c>
      <c r="I212" s="23">
        <v>240</v>
      </c>
      <c r="J212" s="23">
        <v>618</v>
      </c>
      <c r="K212" s="23">
        <v>523</v>
      </c>
      <c r="L212" s="23">
        <v>440</v>
      </c>
      <c r="M212" s="23">
        <v>339</v>
      </c>
      <c r="N212" s="23">
        <v>149</v>
      </c>
      <c r="O212" s="23">
        <v>4</v>
      </c>
      <c r="P212">
        <f t="shared" si="10"/>
        <v>2717</v>
      </c>
      <c r="Q212">
        <f t="shared" si="11"/>
        <v>0</v>
      </c>
      <c r="R212">
        <f t="shared" si="9"/>
        <v>0</v>
      </c>
    </row>
    <row r="213" spans="2:15" ht="15" customHeight="1">
      <c r="B213" s="24" t="s">
        <v>20</v>
      </c>
      <c r="C213" s="25">
        <f>C208+C203+C198+C193+C188+C183+C178+C173+C168+C163+C158+C153+C148+C143+C138+C133+C128+C123+C118+C113+C108+C103+C98+C93+C88+C83+C78+C73+C68+C63+C58+C53+C48+C43+C38+C33+C28+C23+C18+C13+C8+C3</f>
        <v>214955</v>
      </c>
      <c r="D213" s="25">
        <f>D208+D203+D198+D193+D188+D183+D178+D173+D168+D163+D158+D153+D148+D143+D138+D133+D128+D123+D118+D113+D108+D103+D98+D93+D88+D83+D78+D73+D68+D63+D58+D53+D48+D43+D38+D33+D28+D23+D18+D13+D8+D3</f>
        <v>3</v>
      </c>
      <c r="E213" s="25">
        <f>E208+E203+E198+E193+E188+E183+E178+E173+E168+E163+E158+E153+E148+E143+E138+E133+E128+E123+E118+E113+E108+E103+E98+E93+E88+E83+E78+E73+E68+E63+E58+E53+E48+E43+E38+E33+E28+E23+E18+E13+E8+E3</f>
        <v>214952</v>
      </c>
      <c r="F213" s="28">
        <f aca="true" t="shared" si="12" ref="F213:O213">F208+F203+F198+F193+F188+F183+F178+F173+F168+F163+F158+F153+F148+F143+F138+F133+F128+F123+F118+F113+F108+F103+F98+F93+F88+F83+F78+F73+F68+F63+F58+F53+F48+F43+F38+F33+F28+F23+F18+F13+F8+F3</f>
        <v>1882</v>
      </c>
      <c r="G213" s="28">
        <f t="shared" si="12"/>
        <v>4511</v>
      </c>
      <c r="H213" s="28">
        <f t="shared" si="12"/>
        <v>9649</v>
      </c>
      <c r="I213" s="28">
        <f t="shared" si="12"/>
        <v>11468</v>
      </c>
      <c r="J213" s="28">
        <f t="shared" si="12"/>
        <v>32960</v>
      </c>
      <c r="K213" s="28">
        <f t="shared" si="12"/>
        <v>35529</v>
      </c>
      <c r="L213" s="28">
        <f t="shared" si="12"/>
        <v>41584</v>
      </c>
      <c r="M213" s="28">
        <f t="shared" si="12"/>
        <v>43766</v>
      </c>
      <c r="N213" s="28">
        <f t="shared" si="12"/>
        <v>31733</v>
      </c>
      <c r="O213" s="28">
        <f t="shared" si="12"/>
        <v>1870</v>
      </c>
    </row>
  </sheetData>
  <sheetProtection/>
  <mergeCells count="1">
    <mergeCell ref="F1:O1"/>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Popescu, Mihaela-Alexandra (EUV Germany)</dc:creator>
  <cp:keywords/>
  <dc:description/>
  <cp:lastModifiedBy>Stefan Vlaston</cp:lastModifiedBy>
  <dcterms:created xsi:type="dcterms:W3CDTF">2011-06-28T09:49:32Z</dcterms:created>
  <dcterms:modified xsi:type="dcterms:W3CDTF">2011-06-27T21:06:02Z</dcterms:modified>
  <cp:category/>
  <cp:version/>
  <cp:contentType/>
  <cp:contentStatus/>
</cp:coreProperties>
</file>