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<sst xmlns="http://schemas.openxmlformats.org/spreadsheetml/2006/main" count="176" uniqueCount="155">
  <si>
    <t>Numar total electori</t>
  </si>
  <si>
    <t>Numar de electori necesar pentru victorie</t>
  </si>
  <si>
    <t>Sondaje pe state</t>
  </si>
  <si>
    <t>State Pro Obama</t>
  </si>
  <si>
    <t>Prescurtare</t>
  </si>
  <si>
    <t>Stat</t>
  </si>
  <si>
    <t>Electori</t>
  </si>
  <si>
    <t>Data sondajului</t>
  </si>
  <si>
    <t>%Obama</t>
  </si>
  <si>
    <t>% McCain</t>
  </si>
  <si>
    <t>Obama - McCain</t>
  </si>
  <si>
    <t>CA</t>
  </si>
  <si>
    <t>California</t>
  </si>
  <si>
    <t>18 Oct - 31 Oct</t>
  </si>
  <si>
    <t>CO</t>
  </si>
  <si>
    <t>Colorado</t>
  </si>
  <si>
    <t>26 Oct - 30 Oct</t>
  </si>
  <si>
    <t>CT</t>
  </si>
  <si>
    <t>Connecticut</t>
  </si>
  <si>
    <t>18 Oct - 22 Oct</t>
  </si>
  <si>
    <t>DE</t>
  </si>
  <si>
    <t>Delaware</t>
  </si>
  <si>
    <t>6 Oct - 28 Oct</t>
  </si>
  <si>
    <t>DC</t>
  </si>
  <si>
    <t>D.C.</t>
  </si>
  <si>
    <t>11 Sep - 13 Sep</t>
  </si>
  <si>
    <t>HI</t>
  </si>
  <si>
    <t>Hawaii</t>
  </si>
  <si>
    <t>IL</t>
  </si>
  <si>
    <t>Illinois</t>
  </si>
  <si>
    <t>16 Oct - 1 Nov</t>
  </si>
  <si>
    <t>IO</t>
  </si>
  <si>
    <t>Iowa</t>
  </si>
  <si>
    <t>27 Oct - 31 Oct</t>
  </si>
  <si>
    <t>ME</t>
  </si>
  <si>
    <t>Maine</t>
  </si>
  <si>
    <t>13 Oct - 1 Nov</t>
  </si>
  <si>
    <t>MD</t>
  </si>
  <si>
    <t>Maryland</t>
  </si>
  <si>
    <t>MA</t>
  </si>
  <si>
    <t>Massachusetts</t>
  </si>
  <si>
    <t>20 Oct -22 Oct</t>
  </si>
  <si>
    <t>MI</t>
  </si>
  <si>
    <t>Michigan</t>
  </si>
  <si>
    <t>28 Oct - 31 Oct</t>
  </si>
  <si>
    <t>MN</t>
  </si>
  <si>
    <t>Minnesota</t>
  </si>
  <si>
    <t>27 Oct - 1 Nov</t>
  </si>
  <si>
    <t>NV</t>
  </si>
  <si>
    <t>Nevada</t>
  </si>
  <si>
    <t>25 Oct - 2 Nov</t>
  </si>
  <si>
    <t>NH</t>
  </si>
  <si>
    <t>New Hampshire</t>
  </si>
  <si>
    <t>30 Oct - 2 Nov</t>
  </si>
  <si>
    <t>NJ</t>
  </si>
  <si>
    <t>New Jersey</t>
  </si>
  <si>
    <t>29 Oct - 31 Oct</t>
  </si>
  <si>
    <t>NM</t>
  </si>
  <si>
    <t>New Mexico</t>
  </si>
  <si>
    <t>NY</t>
  </si>
  <si>
    <t>New York</t>
  </si>
  <si>
    <t>11 Oct - 22 Oct</t>
  </si>
  <si>
    <t>OR</t>
  </si>
  <si>
    <t>Oregon</t>
  </si>
  <si>
    <t>PA</t>
  </si>
  <si>
    <t>Pennsylvania</t>
  </si>
  <si>
    <t>27 Oct - 2 Nov</t>
  </si>
  <si>
    <t>RI</t>
  </si>
  <si>
    <t>Rhode Island</t>
  </si>
  <si>
    <t>17 Sep - 24 Sep</t>
  </si>
  <si>
    <t>VT</t>
  </si>
  <si>
    <t>Vermont</t>
  </si>
  <si>
    <t>24 Oct - 26 Oct</t>
  </si>
  <si>
    <t>WA</t>
  </si>
  <si>
    <t>Washington</t>
  </si>
  <si>
    <t>22 Oct - 31 Oct</t>
  </si>
  <si>
    <t>WI</t>
  </si>
  <si>
    <t>Wisconsin</t>
  </si>
  <si>
    <t>21 Oct - 29 Oct</t>
  </si>
  <si>
    <t>Total</t>
  </si>
  <si>
    <t>State Pro McCain</t>
  </si>
  <si>
    <t>McCain - Obama</t>
  </si>
  <si>
    <t>AL</t>
  </si>
  <si>
    <t>Alabama</t>
  </si>
  <si>
    <t>8 Sep - 29 Oct</t>
  </si>
  <si>
    <t>AK</t>
  </si>
  <si>
    <t>Alaska</t>
  </si>
  <si>
    <t>17 Oct - 30 Oct</t>
  </si>
  <si>
    <t>AZ</t>
  </si>
  <si>
    <t>Arizona</t>
  </si>
  <si>
    <t>26 Oct 30 Oct</t>
  </si>
  <si>
    <t>AR</t>
  </si>
  <si>
    <t>Arkansas</t>
  </si>
  <si>
    <t>21 Oct -31 Oct</t>
  </si>
  <si>
    <t>ID</t>
  </si>
  <si>
    <t>Idaho</t>
  </si>
  <si>
    <t>KS</t>
  </si>
  <si>
    <t>Kansas</t>
  </si>
  <si>
    <t>27 Oct - 28 Oct</t>
  </si>
  <si>
    <t>KY</t>
  </si>
  <si>
    <t>Kentucky</t>
  </si>
  <si>
    <t>LA</t>
  </si>
  <si>
    <t>Louisiana</t>
  </si>
  <si>
    <t>20 Oct - 23 Oct</t>
  </si>
  <si>
    <t>MS</t>
  </si>
  <si>
    <t>Mississippi</t>
  </si>
  <si>
    <t>13 oct - 29 Oct</t>
  </si>
  <si>
    <t>NE</t>
  </si>
  <si>
    <t>Nebraska</t>
  </si>
  <si>
    <t>OK</t>
  </si>
  <si>
    <t>Oklahoma</t>
  </si>
  <si>
    <t>SC</t>
  </si>
  <si>
    <t>South Carolina</t>
  </si>
  <si>
    <t>14 Sep - 17 Sep</t>
  </si>
  <si>
    <t>SD</t>
  </si>
  <si>
    <t>South Dakota</t>
  </si>
  <si>
    <t>TN</t>
  </si>
  <si>
    <t>Tennessee</t>
  </si>
  <si>
    <t>15 Sep - 22 Oct</t>
  </si>
  <si>
    <t>TX</t>
  </si>
  <si>
    <t>Texas</t>
  </si>
  <si>
    <t xml:space="preserve">15 Oct - 22 Oct </t>
  </si>
  <si>
    <t>UT</t>
  </si>
  <si>
    <t>Utah</t>
  </si>
  <si>
    <t>24 Oct - 30 Oct</t>
  </si>
  <si>
    <t>WV</t>
  </si>
  <si>
    <t>West Virginia</t>
  </si>
  <si>
    <t>19 Oct - 26 Oct</t>
  </si>
  <si>
    <t>WY</t>
  </si>
  <si>
    <t>Wyoming</t>
  </si>
  <si>
    <t>27 Oct - 29 Oct</t>
  </si>
  <si>
    <t>State indecise</t>
  </si>
  <si>
    <t>FL</t>
  </si>
  <si>
    <t>Florida</t>
  </si>
  <si>
    <t>GA</t>
  </si>
  <si>
    <t>Georgia</t>
  </si>
  <si>
    <t>27 Oct - 30 Oct</t>
  </si>
  <si>
    <t>IN</t>
  </si>
  <si>
    <t>Indiana</t>
  </si>
  <si>
    <t>26 Oct - 2 Nov</t>
  </si>
  <si>
    <t>MO</t>
  </si>
  <si>
    <t>Missouri</t>
  </si>
  <si>
    <t>28 Oct - 30 Oct</t>
  </si>
  <si>
    <t>MT</t>
  </si>
  <si>
    <t>Montana</t>
  </si>
  <si>
    <t>NC</t>
  </si>
  <si>
    <t>North Carolina</t>
  </si>
  <si>
    <t>28 Oct - 2 Nov</t>
  </si>
  <si>
    <t>ND</t>
  </si>
  <si>
    <t>North Dakota</t>
  </si>
  <si>
    <t>14 Oct - 29 Oct</t>
  </si>
  <si>
    <t>OH</t>
  </si>
  <si>
    <t>Ohio</t>
  </si>
  <si>
    <t>VA</t>
  </si>
  <si>
    <t>Virginia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</si>
</sst>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\ MMM"/>
  </numFmts>
  <fonts count="6"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right"/>
    </xf>
    <xf numFmtId="164" fontId="1" fillId="0" borderId="1" xfId="0" applyFont="1" applyFill="1" applyBorder="1" applyAlignment="1">
      <alignment horizontal="left"/>
    </xf>
    <xf numFmtId="164" fontId="1" fillId="0" borderId="2" xfId="0" applyFont="1" applyFill="1" applyBorder="1" applyAlignment="1">
      <alignment horizontal="left"/>
    </xf>
    <xf numFmtId="164" fontId="1" fillId="0" borderId="2" xfId="0" applyFont="1" applyFill="1" applyBorder="1" applyAlignment="1">
      <alignment horizontal="right"/>
    </xf>
    <xf numFmtId="164" fontId="0" fillId="0" borderId="2" xfId="0" applyFill="1" applyBorder="1" applyAlignment="1">
      <alignment horizontal="right"/>
    </xf>
    <xf numFmtId="164" fontId="1" fillId="0" borderId="3" xfId="0" applyFont="1" applyFill="1" applyBorder="1" applyAlignment="1">
      <alignment horizontal="right"/>
    </xf>
    <xf numFmtId="164" fontId="1" fillId="0" borderId="4" xfId="0" applyFont="1" applyFill="1" applyBorder="1" applyAlignment="1">
      <alignment horizontal="left"/>
    </xf>
    <xf numFmtId="164" fontId="1" fillId="0" borderId="5" xfId="0" applyFont="1" applyFill="1" applyBorder="1" applyAlignment="1">
      <alignment horizontal="left"/>
    </xf>
    <xf numFmtId="164" fontId="1" fillId="0" borderId="5" xfId="0" applyFont="1" applyFill="1" applyBorder="1" applyAlignment="1">
      <alignment horizontal="right"/>
    </xf>
    <xf numFmtId="164" fontId="0" fillId="0" borderId="5" xfId="0" applyFill="1" applyBorder="1" applyAlignment="1">
      <alignment horizontal="right"/>
    </xf>
    <xf numFmtId="164" fontId="1" fillId="0" borderId="6" xfId="0" applyFont="1" applyFill="1" applyBorder="1" applyAlignment="1">
      <alignment horizontal="right"/>
    </xf>
    <xf numFmtId="164" fontId="1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3" fillId="0" borderId="0" xfId="0" applyFont="1" applyAlignment="1">
      <alignment horizontal="left"/>
    </xf>
    <xf numFmtId="164" fontId="2" fillId="0" borderId="0" xfId="0" applyFont="1" applyAlignment="1">
      <alignment horizontal="right"/>
    </xf>
    <xf numFmtId="164" fontId="4" fillId="0" borderId="7" xfId="0" applyFont="1" applyBorder="1" applyAlignment="1">
      <alignment horizontal="left"/>
    </xf>
    <xf numFmtId="164" fontId="4" fillId="0" borderId="8" xfId="0" applyFont="1" applyBorder="1" applyAlignment="1">
      <alignment horizontal="left"/>
    </xf>
    <xf numFmtId="164" fontId="4" fillId="0" borderId="8" xfId="0" applyFont="1" applyBorder="1" applyAlignment="1">
      <alignment horizontal="right"/>
    </xf>
    <xf numFmtId="164" fontId="4" fillId="0" borderId="9" xfId="0" applyFont="1" applyBorder="1" applyAlignment="1">
      <alignment horizontal="right"/>
    </xf>
    <xf numFmtId="164" fontId="5" fillId="0" borderId="10" xfId="0" applyFont="1" applyBorder="1" applyAlignment="1">
      <alignment horizontal="left"/>
    </xf>
    <xf numFmtId="164" fontId="5" fillId="0" borderId="11" xfId="0" applyFont="1" applyBorder="1" applyAlignment="1">
      <alignment horizontal="left"/>
    </xf>
    <xf numFmtId="164" fontId="5" fillId="0" borderId="11" xfId="0" applyFont="1" applyBorder="1" applyAlignment="1">
      <alignment horizontal="right"/>
    </xf>
    <xf numFmtId="164" fontId="5" fillId="0" borderId="12" xfId="0" applyFont="1" applyBorder="1" applyAlignment="1">
      <alignment horizontal="right"/>
    </xf>
    <xf numFmtId="164" fontId="5" fillId="0" borderId="13" xfId="0" applyFont="1" applyBorder="1" applyAlignment="1">
      <alignment horizontal="left"/>
    </xf>
    <xf numFmtId="164" fontId="5" fillId="0" borderId="14" xfId="0" applyFont="1" applyBorder="1" applyAlignment="1">
      <alignment horizontal="left"/>
    </xf>
    <xf numFmtId="164" fontId="5" fillId="0" borderId="14" xfId="0" applyFont="1" applyBorder="1" applyAlignment="1">
      <alignment horizontal="right"/>
    </xf>
    <xf numFmtId="164" fontId="5" fillId="0" borderId="15" xfId="0" applyFont="1" applyBorder="1" applyAlignment="1">
      <alignment horizontal="right"/>
    </xf>
    <xf numFmtId="165" fontId="5" fillId="0" borderId="14" xfId="0" applyNumberFormat="1" applyFont="1" applyBorder="1" applyAlignment="1">
      <alignment horizontal="right"/>
    </xf>
    <xf numFmtId="164" fontId="5" fillId="0" borderId="4" xfId="0" applyFont="1" applyBorder="1" applyAlignment="1">
      <alignment horizontal="left"/>
    </xf>
    <xf numFmtId="164" fontId="5" fillId="0" borderId="16" xfId="0" applyFont="1" applyBorder="1" applyAlignment="1">
      <alignment horizontal="left"/>
    </xf>
    <xf numFmtId="164" fontId="5" fillId="0" borderId="16" xfId="0" applyFont="1" applyBorder="1" applyAlignment="1">
      <alignment horizontal="right"/>
    </xf>
    <xf numFmtId="164" fontId="5" fillId="0" borderId="6" xfId="0" applyFont="1" applyBorder="1" applyAlignment="1">
      <alignment horizontal="right"/>
    </xf>
    <xf numFmtId="164" fontId="4" fillId="0" borderId="17" xfId="0" applyFont="1" applyBorder="1" applyAlignment="1">
      <alignment horizontal="left"/>
    </xf>
    <xf numFmtId="164" fontId="4" fillId="0" borderId="18" xfId="0" applyFont="1" applyBorder="1" applyAlignment="1">
      <alignment horizontal="right"/>
    </xf>
    <xf numFmtId="164" fontId="5" fillId="0" borderId="19" xfId="0" applyFont="1" applyBorder="1" applyAlignment="1">
      <alignment horizontal="left"/>
    </xf>
    <xf numFmtId="164" fontId="5" fillId="0" borderId="19" xfId="0" applyFont="1" applyBorder="1" applyAlignment="1">
      <alignment horizontal="right"/>
    </xf>
    <xf numFmtId="165" fontId="5" fillId="0" borderId="19" xfId="0" applyNumberFormat="1" applyFont="1" applyBorder="1" applyAlignment="1">
      <alignment horizontal="right"/>
    </xf>
    <xf numFmtId="164" fontId="5" fillId="0" borderId="20" xfId="0" applyFont="1" applyBorder="1" applyAlignment="1">
      <alignment horizontal="left"/>
    </xf>
    <xf numFmtId="164" fontId="5" fillId="0" borderId="20" xfId="0" applyFont="1" applyBorder="1" applyAlignment="1">
      <alignment horizontal="right"/>
    </xf>
    <xf numFmtId="164" fontId="5" fillId="0" borderId="0" xfId="0" applyFont="1" applyAlignment="1">
      <alignment horizontal="right"/>
    </xf>
    <xf numFmtId="164" fontId="3" fillId="0" borderId="0" xfId="0" applyFont="1" applyBorder="1" applyAlignment="1">
      <alignment horizontal="left"/>
    </xf>
    <xf numFmtId="164" fontId="3" fillId="0" borderId="0" xfId="0" applyFont="1" applyBorder="1" applyAlignment="1">
      <alignment horizontal="right"/>
    </xf>
    <xf numFmtId="164" fontId="5" fillId="0" borderId="0" xfId="0" applyFont="1" applyAlignment="1">
      <alignment horizontal="left"/>
    </xf>
    <xf numFmtId="164" fontId="4" fillId="0" borderId="2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75"/>
  <sheetViews>
    <sheetView tabSelected="1" workbookViewId="0" topLeftCell="A1">
      <selection activeCell="G11" sqref="G11"/>
    </sheetView>
  </sheetViews>
  <sheetFormatPr defaultColWidth="11.421875" defaultRowHeight="12.75"/>
  <cols>
    <col min="1" max="1" width="13.28125" style="1" customWidth="1"/>
    <col min="2" max="2" width="14.57421875" style="1" customWidth="1"/>
    <col min="3" max="3" width="8.8515625" style="2" customWidth="1"/>
    <col min="4" max="4" width="18.00390625" style="2" customWidth="1"/>
    <col min="5" max="5" width="11.28125" style="2" customWidth="1"/>
    <col min="6" max="6" width="12.28125" style="2" customWidth="1"/>
    <col min="7" max="7" width="18.57421875" style="2" customWidth="1"/>
    <col min="8" max="16384" width="11.28125" style="2" customWidth="1"/>
  </cols>
  <sheetData>
    <row r="2" spans="1:6" ht="19.5">
      <c r="A2" s="3" t="s">
        <v>0</v>
      </c>
      <c r="B2" s="4"/>
      <c r="C2" s="5"/>
      <c r="D2" s="5"/>
      <c r="E2" s="6"/>
      <c r="F2" s="7">
        <v>538</v>
      </c>
    </row>
    <row r="3" spans="1:6" ht="19.5">
      <c r="A3" s="8" t="s">
        <v>1</v>
      </c>
      <c r="B3" s="9"/>
      <c r="C3" s="10"/>
      <c r="D3" s="10"/>
      <c r="E3" s="11"/>
      <c r="F3" s="12">
        <v>270</v>
      </c>
    </row>
    <row r="6" ht="19.5">
      <c r="B6" s="13" t="s">
        <v>2</v>
      </c>
    </row>
    <row r="7" spans="1:2" s="16" customFormat="1" ht="17.25">
      <c r="A7" s="14"/>
      <c r="B7" s="15"/>
    </row>
    <row r="8" spans="1:2" s="16" customFormat="1" ht="17.25">
      <c r="A8" s="14"/>
      <c r="B8" s="15"/>
    </row>
    <row r="9" ht="17.25">
      <c r="A9" s="15" t="s">
        <v>3</v>
      </c>
    </row>
    <row r="10" ht="12.75">
      <c r="B10" s="2"/>
    </row>
    <row r="11" spans="1:7" ht="15">
      <c r="A11" s="17" t="s">
        <v>4</v>
      </c>
      <c r="B11" s="18" t="s">
        <v>5</v>
      </c>
      <c r="C11" s="19" t="s">
        <v>6</v>
      </c>
      <c r="D11" s="19" t="s">
        <v>7</v>
      </c>
      <c r="E11" s="19" t="s">
        <v>8</v>
      </c>
      <c r="F11" s="19" t="s">
        <v>9</v>
      </c>
      <c r="G11" s="20" t="s">
        <v>10</v>
      </c>
    </row>
    <row r="12" spans="1:7" ht="15">
      <c r="A12" s="21" t="s">
        <v>11</v>
      </c>
      <c r="B12" s="22" t="s">
        <v>12</v>
      </c>
      <c r="C12" s="23">
        <v>55</v>
      </c>
      <c r="D12" s="23" t="s">
        <v>13</v>
      </c>
      <c r="E12" s="23">
        <v>58.7</v>
      </c>
      <c r="F12" s="23">
        <v>34.300000000000004</v>
      </c>
      <c r="G12" s="24">
        <f>E12-F12</f>
        <v>24.4</v>
      </c>
    </row>
    <row r="13" spans="1:7" ht="15">
      <c r="A13" s="25" t="s">
        <v>14</v>
      </c>
      <c r="B13" s="26" t="s">
        <v>15</v>
      </c>
      <c r="C13" s="27">
        <v>9</v>
      </c>
      <c r="D13" s="27" t="s">
        <v>16</v>
      </c>
      <c r="E13" s="27">
        <v>50.5</v>
      </c>
      <c r="F13" s="27">
        <v>45</v>
      </c>
      <c r="G13" s="28">
        <f aca="true" t="shared" si="0" ref="G13:G35">E13-F13</f>
        <v>5.5</v>
      </c>
    </row>
    <row r="14" spans="1:7" ht="15">
      <c r="A14" s="25" t="s">
        <v>17</v>
      </c>
      <c r="B14" s="26" t="s">
        <v>18</v>
      </c>
      <c r="C14" s="27">
        <v>7</v>
      </c>
      <c r="D14" s="27" t="s">
        <v>19</v>
      </c>
      <c r="E14" s="27">
        <v>56</v>
      </c>
      <c r="F14" s="27">
        <v>31</v>
      </c>
      <c r="G14" s="28">
        <f t="shared" si="0"/>
        <v>25</v>
      </c>
    </row>
    <row r="15" spans="1:7" ht="15">
      <c r="A15" s="25" t="s">
        <v>20</v>
      </c>
      <c r="B15" s="26" t="s">
        <v>21</v>
      </c>
      <c r="C15" s="27">
        <v>3</v>
      </c>
      <c r="D15" s="27" t="s">
        <v>22</v>
      </c>
      <c r="E15" s="27">
        <v>58.3</v>
      </c>
      <c r="F15" s="27">
        <v>37.300000000000004</v>
      </c>
      <c r="G15" s="28">
        <f t="shared" si="0"/>
        <v>21</v>
      </c>
    </row>
    <row r="16" spans="1:7" ht="15">
      <c r="A16" s="25" t="s">
        <v>23</v>
      </c>
      <c r="B16" s="26" t="s">
        <v>24</v>
      </c>
      <c r="C16" s="27">
        <v>3</v>
      </c>
      <c r="D16" s="27" t="s">
        <v>25</v>
      </c>
      <c r="E16" s="27">
        <v>82</v>
      </c>
      <c r="F16" s="27">
        <v>13</v>
      </c>
      <c r="G16" s="28">
        <f t="shared" si="0"/>
        <v>69</v>
      </c>
    </row>
    <row r="17" spans="1:7" ht="15">
      <c r="A17" s="25" t="s">
        <v>26</v>
      </c>
      <c r="B17" s="26" t="s">
        <v>27</v>
      </c>
      <c r="C17" s="27">
        <v>4</v>
      </c>
      <c r="D17" s="29">
        <v>39714</v>
      </c>
      <c r="E17" s="27">
        <v>68</v>
      </c>
      <c r="F17" s="27">
        <v>27</v>
      </c>
      <c r="G17" s="28">
        <f t="shared" si="0"/>
        <v>41</v>
      </c>
    </row>
    <row r="18" spans="1:7" ht="15">
      <c r="A18" s="25" t="s">
        <v>28</v>
      </c>
      <c r="B18" s="26" t="s">
        <v>29</v>
      </c>
      <c r="C18" s="27">
        <v>21</v>
      </c>
      <c r="D18" s="27" t="s">
        <v>30</v>
      </c>
      <c r="E18" s="27">
        <v>59</v>
      </c>
      <c r="F18" s="27">
        <v>34.300000000000004</v>
      </c>
      <c r="G18" s="28">
        <f t="shared" si="0"/>
        <v>24.699999999999996</v>
      </c>
    </row>
    <row r="19" spans="1:7" ht="15">
      <c r="A19" s="25" t="s">
        <v>31</v>
      </c>
      <c r="B19" s="26" t="s">
        <v>32</v>
      </c>
      <c r="C19" s="27">
        <v>7</v>
      </c>
      <c r="D19" s="27" t="s">
        <v>33</v>
      </c>
      <c r="E19" s="27">
        <v>54</v>
      </c>
      <c r="F19" s="27">
        <v>37</v>
      </c>
      <c r="G19" s="28">
        <f t="shared" si="0"/>
        <v>17</v>
      </c>
    </row>
    <row r="20" spans="1:7" ht="15">
      <c r="A20" s="25" t="s">
        <v>34</v>
      </c>
      <c r="B20" s="26" t="s">
        <v>35</v>
      </c>
      <c r="C20" s="27">
        <v>4</v>
      </c>
      <c r="D20" s="27" t="s">
        <v>36</v>
      </c>
      <c r="E20" s="27">
        <v>54.4</v>
      </c>
      <c r="F20" s="27">
        <v>38.800000000000004</v>
      </c>
      <c r="G20" s="28">
        <f t="shared" si="0"/>
        <v>15.599999999999994</v>
      </c>
    </row>
    <row r="21" spans="1:7" ht="15">
      <c r="A21" s="25" t="s">
        <v>37</v>
      </c>
      <c r="B21" s="26" t="s">
        <v>38</v>
      </c>
      <c r="C21" s="27">
        <v>10</v>
      </c>
      <c r="D21" s="29">
        <v>39711</v>
      </c>
      <c r="E21" s="27">
        <v>54</v>
      </c>
      <c r="F21" s="27">
        <v>39</v>
      </c>
      <c r="G21" s="28">
        <f t="shared" si="0"/>
        <v>15</v>
      </c>
    </row>
    <row r="22" spans="1:7" ht="15">
      <c r="A22" s="25" t="s">
        <v>39</v>
      </c>
      <c r="B22" s="26" t="s">
        <v>40</v>
      </c>
      <c r="C22" s="27">
        <v>12</v>
      </c>
      <c r="D22" s="27" t="s">
        <v>41</v>
      </c>
      <c r="E22" s="27">
        <v>53</v>
      </c>
      <c r="F22" s="27">
        <v>34</v>
      </c>
      <c r="G22" s="28">
        <f t="shared" si="0"/>
        <v>19</v>
      </c>
    </row>
    <row r="23" spans="1:7" ht="15">
      <c r="A23" s="25" t="s">
        <v>42</v>
      </c>
      <c r="B23" s="26" t="s">
        <v>43</v>
      </c>
      <c r="C23" s="27">
        <v>17</v>
      </c>
      <c r="D23" s="27" t="s">
        <v>44</v>
      </c>
      <c r="E23" s="27">
        <v>53</v>
      </c>
      <c r="F23" s="27">
        <v>37</v>
      </c>
      <c r="G23" s="28">
        <f t="shared" si="0"/>
        <v>16</v>
      </c>
    </row>
    <row r="24" spans="1:7" ht="15">
      <c r="A24" s="25" t="s">
        <v>45</v>
      </c>
      <c r="B24" s="26" t="s">
        <v>46</v>
      </c>
      <c r="C24" s="27">
        <v>10</v>
      </c>
      <c r="D24" s="27" t="s">
        <v>47</v>
      </c>
      <c r="E24" s="27">
        <v>51.6</v>
      </c>
      <c r="F24" s="27">
        <v>41.8</v>
      </c>
      <c r="G24" s="28">
        <f t="shared" si="0"/>
        <v>9.799999999999997</v>
      </c>
    </row>
    <row r="25" spans="1:7" ht="15">
      <c r="A25" s="25" t="s">
        <v>48</v>
      </c>
      <c r="B25" s="26" t="s">
        <v>49</v>
      </c>
      <c r="C25" s="27">
        <v>5</v>
      </c>
      <c r="D25" s="27" t="s">
        <v>50</v>
      </c>
      <c r="E25" s="27">
        <v>49.6</v>
      </c>
      <c r="F25" s="27">
        <v>43.4</v>
      </c>
      <c r="G25" s="28">
        <f t="shared" si="0"/>
        <v>6.200000000000003</v>
      </c>
    </row>
    <row r="26" spans="1:7" ht="15">
      <c r="A26" s="25" t="s">
        <v>51</v>
      </c>
      <c r="B26" s="26" t="s">
        <v>52</v>
      </c>
      <c r="C26" s="27">
        <v>4</v>
      </c>
      <c r="D26" s="27" t="s">
        <v>53</v>
      </c>
      <c r="E26" s="27">
        <v>53</v>
      </c>
      <c r="F26" s="27">
        <v>42</v>
      </c>
      <c r="G26" s="28">
        <f t="shared" si="0"/>
        <v>11</v>
      </c>
    </row>
    <row r="27" spans="1:7" ht="15">
      <c r="A27" s="25" t="s">
        <v>54</v>
      </c>
      <c r="B27" s="26" t="s">
        <v>55</v>
      </c>
      <c r="C27" s="27">
        <v>15</v>
      </c>
      <c r="D27" s="27" t="s">
        <v>56</v>
      </c>
      <c r="E27" s="27">
        <v>55</v>
      </c>
      <c r="F27" s="27">
        <v>34</v>
      </c>
      <c r="G27" s="28">
        <f t="shared" si="0"/>
        <v>21</v>
      </c>
    </row>
    <row r="28" spans="1:7" ht="15">
      <c r="A28" s="25" t="s">
        <v>57</v>
      </c>
      <c r="B28" s="26" t="s">
        <v>58</v>
      </c>
      <c r="C28" s="27">
        <v>5</v>
      </c>
      <c r="D28" s="27" t="s">
        <v>56</v>
      </c>
      <c r="E28" s="27">
        <v>50.3</v>
      </c>
      <c r="F28" s="27">
        <v>43</v>
      </c>
      <c r="G28" s="28">
        <f t="shared" si="0"/>
        <v>7.300000000000004</v>
      </c>
    </row>
    <row r="29" spans="1:7" ht="15">
      <c r="A29" s="25" t="s">
        <v>59</v>
      </c>
      <c r="B29" s="26" t="s">
        <v>60</v>
      </c>
      <c r="C29" s="27">
        <v>31</v>
      </c>
      <c r="D29" s="27" t="s">
        <v>61</v>
      </c>
      <c r="E29" s="27">
        <v>62</v>
      </c>
      <c r="F29" s="27">
        <v>32.3</v>
      </c>
      <c r="G29" s="28">
        <f t="shared" si="0"/>
        <v>29.700000000000003</v>
      </c>
    </row>
    <row r="30" spans="1:7" ht="15">
      <c r="A30" s="25" t="s">
        <v>62</v>
      </c>
      <c r="B30" s="26" t="s">
        <v>63</v>
      </c>
      <c r="C30" s="27">
        <v>7</v>
      </c>
      <c r="D30" s="29">
        <v>39751</v>
      </c>
      <c r="E30" s="27">
        <v>54</v>
      </c>
      <c r="F30" s="27">
        <v>42</v>
      </c>
      <c r="G30" s="28">
        <f t="shared" si="0"/>
        <v>12</v>
      </c>
    </row>
    <row r="31" spans="1:7" ht="15">
      <c r="A31" s="25" t="s">
        <v>64</v>
      </c>
      <c r="B31" s="26" t="s">
        <v>65</v>
      </c>
      <c r="C31" s="27">
        <v>21</v>
      </c>
      <c r="D31" s="27" t="s">
        <v>66</v>
      </c>
      <c r="E31" s="27">
        <v>51.3</v>
      </c>
      <c r="F31" s="27">
        <v>43.7</v>
      </c>
      <c r="G31" s="28">
        <f t="shared" si="0"/>
        <v>7.600000000000001</v>
      </c>
    </row>
    <row r="32" spans="1:7" ht="15">
      <c r="A32" s="25" t="s">
        <v>67</v>
      </c>
      <c r="B32" s="26" t="s">
        <v>68</v>
      </c>
      <c r="C32" s="27">
        <v>4</v>
      </c>
      <c r="D32" s="27" t="s">
        <v>69</v>
      </c>
      <c r="E32" s="27">
        <v>45</v>
      </c>
      <c r="F32" s="27">
        <v>31</v>
      </c>
      <c r="G32" s="28">
        <f t="shared" si="0"/>
        <v>14</v>
      </c>
    </row>
    <row r="33" spans="1:7" ht="15">
      <c r="A33" s="25" t="s">
        <v>70</v>
      </c>
      <c r="B33" s="26" t="s">
        <v>71</v>
      </c>
      <c r="C33" s="27">
        <v>3</v>
      </c>
      <c r="D33" s="27" t="s">
        <v>72</v>
      </c>
      <c r="E33" s="27">
        <v>57</v>
      </c>
      <c r="F33" s="27">
        <v>36</v>
      </c>
      <c r="G33" s="28">
        <f t="shared" si="0"/>
        <v>21</v>
      </c>
    </row>
    <row r="34" spans="1:7" ht="15">
      <c r="A34" s="25" t="s">
        <v>73</v>
      </c>
      <c r="B34" s="26" t="s">
        <v>74</v>
      </c>
      <c r="C34" s="27">
        <v>11</v>
      </c>
      <c r="D34" s="27" t="s">
        <v>75</v>
      </c>
      <c r="E34" s="27">
        <v>53.7</v>
      </c>
      <c r="F34" s="27">
        <v>40.300000000000004</v>
      </c>
      <c r="G34" s="28">
        <f t="shared" si="0"/>
        <v>13.399999999999999</v>
      </c>
    </row>
    <row r="35" spans="1:7" ht="15">
      <c r="A35" s="30" t="s">
        <v>76</v>
      </c>
      <c r="B35" s="31" t="s">
        <v>77</v>
      </c>
      <c r="C35" s="32">
        <v>10</v>
      </c>
      <c r="D35" s="32" t="s">
        <v>78</v>
      </c>
      <c r="E35" s="32">
        <v>52.8</v>
      </c>
      <c r="F35" s="32">
        <v>41.8</v>
      </c>
      <c r="G35" s="33">
        <f t="shared" si="0"/>
        <v>11</v>
      </c>
    </row>
    <row r="36" spans="1:3" ht="15">
      <c r="A36" s="17" t="s">
        <v>79</v>
      </c>
      <c r="B36" s="34"/>
      <c r="C36" s="35">
        <f>SUM(C12:C35)</f>
        <v>278</v>
      </c>
    </row>
    <row r="37" spans="1:2" s="16" customFormat="1" ht="17.25">
      <c r="A37" s="14"/>
      <c r="B37" s="14"/>
    </row>
    <row r="38" spans="1:2" s="16" customFormat="1" ht="17.25">
      <c r="A38" s="14"/>
      <c r="B38" s="14"/>
    </row>
    <row r="39" s="2" customFormat="1" ht="17.25">
      <c r="A39" s="15" t="s">
        <v>80</v>
      </c>
    </row>
    <row r="40" ht="12.75">
      <c r="B40" s="2"/>
    </row>
    <row r="41" spans="1:7" ht="15">
      <c r="A41" s="17" t="s">
        <v>4</v>
      </c>
      <c r="B41" s="18" t="s">
        <v>5</v>
      </c>
      <c r="C41" s="19" t="s">
        <v>6</v>
      </c>
      <c r="D41" s="19" t="s">
        <v>7</v>
      </c>
      <c r="E41" s="19" t="s">
        <v>8</v>
      </c>
      <c r="F41" s="19" t="s">
        <v>9</v>
      </c>
      <c r="G41" s="20" t="s">
        <v>81</v>
      </c>
    </row>
    <row r="42" spans="1:7" ht="15">
      <c r="A42" s="25" t="s">
        <v>82</v>
      </c>
      <c r="B42" s="36" t="s">
        <v>83</v>
      </c>
      <c r="C42" s="37">
        <v>9</v>
      </c>
      <c r="D42" s="37" t="s">
        <v>84</v>
      </c>
      <c r="E42" s="37">
        <v>33.5</v>
      </c>
      <c r="F42" s="37">
        <v>56.8</v>
      </c>
      <c r="G42" s="28">
        <f>F42-E42</f>
        <v>23.300000000000004</v>
      </c>
    </row>
    <row r="43" spans="1:7" ht="15">
      <c r="A43" s="25" t="s">
        <v>85</v>
      </c>
      <c r="B43" s="36" t="s">
        <v>86</v>
      </c>
      <c r="C43" s="37">
        <v>3</v>
      </c>
      <c r="D43" s="37" t="s">
        <v>87</v>
      </c>
      <c r="E43" s="37">
        <v>40.7</v>
      </c>
      <c r="F43" s="37">
        <v>56</v>
      </c>
      <c r="G43" s="28">
        <f aca="true" t="shared" si="1" ref="G43:G59">F43-E43</f>
        <v>15.299999999999997</v>
      </c>
    </row>
    <row r="44" spans="1:7" ht="15">
      <c r="A44" s="25" t="s">
        <v>88</v>
      </c>
      <c r="B44" s="36" t="s">
        <v>89</v>
      </c>
      <c r="C44" s="37">
        <v>10</v>
      </c>
      <c r="D44" s="37" t="s">
        <v>90</v>
      </c>
      <c r="E44" s="37">
        <v>45.8</v>
      </c>
      <c r="F44" s="37">
        <v>49.3</v>
      </c>
      <c r="G44" s="28">
        <f t="shared" si="1"/>
        <v>3.5</v>
      </c>
    </row>
    <row r="45" spans="1:7" ht="15">
      <c r="A45" s="25" t="s">
        <v>91</v>
      </c>
      <c r="B45" s="36" t="s">
        <v>92</v>
      </c>
      <c r="C45" s="37">
        <v>6</v>
      </c>
      <c r="D45" s="37" t="s">
        <v>93</v>
      </c>
      <c r="E45" s="37">
        <v>43</v>
      </c>
      <c r="F45" s="37">
        <v>52.3</v>
      </c>
      <c r="G45" s="28">
        <f t="shared" si="1"/>
        <v>9.300000000000004</v>
      </c>
    </row>
    <row r="46" spans="1:7" ht="15">
      <c r="A46" s="25" t="s">
        <v>94</v>
      </c>
      <c r="B46" s="36" t="s">
        <v>95</v>
      </c>
      <c r="C46" s="37">
        <v>4</v>
      </c>
      <c r="D46" s="38">
        <v>39700</v>
      </c>
      <c r="E46" s="37">
        <v>26</v>
      </c>
      <c r="F46" s="37">
        <v>68</v>
      </c>
      <c r="G46" s="28">
        <f t="shared" si="1"/>
        <v>42</v>
      </c>
    </row>
    <row r="47" spans="1:7" ht="15">
      <c r="A47" s="25" t="s">
        <v>96</v>
      </c>
      <c r="B47" s="36" t="s">
        <v>97</v>
      </c>
      <c r="C47" s="37">
        <v>6</v>
      </c>
      <c r="D47" s="37" t="s">
        <v>98</v>
      </c>
      <c r="E47" s="37">
        <v>37</v>
      </c>
      <c r="F47" s="37">
        <v>58</v>
      </c>
      <c r="G47" s="28">
        <f t="shared" si="1"/>
        <v>21</v>
      </c>
    </row>
    <row r="48" spans="1:7" ht="15">
      <c r="A48" s="25" t="s">
        <v>99</v>
      </c>
      <c r="B48" s="36" t="s">
        <v>100</v>
      </c>
      <c r="C48" s="37">
        <v>8</v>
      </c>
      <c r="D48" s="37" t="s">
        <v>47</v>
      </c>
      <c r="E48" s="37">
        <v>42</v>
      </c>
      <c r="F48" s="37">
        <v>51</v>
      </c>
      <c r="G48" s="28">
        <f t="shared" si="1"/>
        <v>9</v>
      </c>
    </row>
    <row r="49" spans="1:7" ht="15">
      <c r="A49" s="25" t="s">
        <v>101</v>
      </c>
      <c r="B49" s="36" t="s">
        <v>102</v>
      </c>
      <c r="C49" s="37">
        <v>9</v>
      </c>
      <c r="D49" s="37" t="s">
        <v>103</v>
      </c>
      <c r="E49" s="37">
        <v>39.5</v>
      </c>
      <c r="F49" s="37">
        <v>54</v>
      </c>
      <c r="G49" s="28">
        <f t="shared" si="1"/>
        <v>14.5</v>
      </c>
    </row>
    <row r="50" spans="1:7" ht="15">
      <c r="A50" s="25" t="s">
        <v>104</v>
      </c>
      <c r="B50" s="36" t="s">
        <v>105</v>
      </c>
      <c r="C50" s="37">
        <v>6</v>
      </c>
      <c r="D50" s="37" t="s">
        <v>106</v>
      </c>
      <c r="E50" s="37">
        <v>39.300000000000004</v>
      </c>
      <c r="F50" s="37">
        <v>50.7</v>
      </c>
      <c r="G50" s="28">
        <f t="shared" si="1"/>
        <v>11.399999999999999</v>
      </c>
    </row>
    <row r="51" spans="1:7" ht="15">
      <c r="A51" s="25" t="s">
        <v>107</v>
      </c>
      <c r="B51" s="36" t="s">
        <v>108</v>
      </c>
      <c r="C51" s="37">
        <v>5</v>
      </c>
      <c r="D51" s="38">
        <v>39721</v>
      </c>
      <c r="E51" s="37">
        <v>37</v>
      </c>
      <c r="F51" s="37">
        <v>56</v>
      </c>
      <c r="G51" s="28">
        <f t="shared" si="1"/>
        <v>19</v>
      </c>
    </row>
    <row r="52" spans="1:7" ht="15">
      <c r="A52" s="25" t="s">
        <v>109</v>
      </c>
      <c r="B52" s="36" t="s">
        <v>110</v>
      </c>
      <c r="C52" s="37">
        <v>7</v>
      </c>
      <c r="D52" s="38">
        <v>39740</v>
      </c>
      <c r="E52" s="37">
        <v>30.3</v>
      </c>
      <c r="F52" s="37">
        <v>59.3</v>
      </c>
      <c r="G52" s="28">
        <f t="shared" si="1"/>
        <v>29.000000000000004</v>
      </c>
    </row>
    <row r="53" spans="1:7" ht="15">
      <c r="A53" s="25" t="s">
        <v>111</v>
      </c>
      <c r="B53" s="36" t="s">
        <v>112</v>
      </c>
      <c r="C53" s="37">
        <v>8</v>
      </c>
      <c r="D53" s="37" t="s">
        <v>113</v>
      </c>
      <c r="E53" s="37">
        <v>37</v>
      </c>
      <c r="F53" s="37">
        <v>59</v>
      </c>
      <c r="G53" s="28">
        <f t="shared" si="1"/>
        <v>22</v>
      </c>
    </row>
    <row r="54" spans="1:7" ht="15">
      <c r="A54" s="25" t="s">
        <v>114</v>
      </c>
      <c r="B54" s="36" t="s">
        <v>115</v>
      </c>
      <c r="C54" s="37">
        <v>3</v>
      </c>
      <c r="D54" s="38">
        <v>39751</v>
      </c>
      <c r="E54" s="37">
        <v>44</v>
      </c>
      <c r="F54" s="37">
        <v>53</v>
      </c>
      <c r="G54" s="28">
        <f t="shared" si="1"/>
        <v>9</v>
      </c>
    </row>
    <row r="55" spans="1:7" ht="15">
      <c r="A55" s="25" t="s">
        <v>116</v>
      </c>
      <c r="B55" s="36" t="s">
        <v>117</v>
      </c>
      <c r="C55" s="37">
        <v>11</v>
      </c>
      <c r="D55" s="37" t="s">
        <v>118</v>
      </c>
      <c r="E55" s="37">
        <v>38.800000000000004</v>
      </c>
      <c r="F55" s="37">
        <v>52.8</v>
      </c>
      <c r="G55" s="28">
        <f t="shared" si="1"/>
        <v>14</v>
      </c>
    </row>
    <row r="56" spans="1:7" ht="15">
      <c r="A56" s="25" t="s">
        <v>119</v>
      </c>
      <c r="B56" s="36" t="s">
        <v>120</v>
      </c>
      <c r="C56" s="37">
        <v>34</v>
      </c>
      <c r="D56" s="37" t="s">
        <v>121</v>
      </c>
      <c r="E56" s="37">
        <v>40</v>
      </c>
      <c r="F56" s="37">
        <v>51</v>
      </c>
      <c r="G56" s="28">
        <f t="shared" si="1"/>
        <v>11</v>
      </c>
    </row>
    <row r="57" spans="1:7" ht="15">
      <c r="A57" s="25" t="s">
        <v>122</v>
      </c>
      <c r="B57" s="36" t="s">
        <v>123</v>
      </c>
      <c r="C57" s="37">
        <v>5</v>
      </c>
      <c r="D57" s="37" t="s">
        <v>124</v>
      </c>
      <c r="E57" s="37">
        <v>32</v>
      </c>
      <c r="F57" s="37">
        <v>57</v>
      </c>
      <c r="G57" s="28">
        <f t="shared" si="1"/>
        <v>25</v>
      </c>
    </row>
    <row r="58" spans="1:7" ht="15">
      <c r="A58" s="25" t="s">
        <v>125</v>
      </c>
      <c r="B58" s="36" t="s">
        <v>126</v>
      </c>
      <c r="C58" s="37">
        <v>5</v>
      </c>
      <c r="D58" s="37" t="s">
        <v>127</v>
      </c>
      <c r="E58" s="37">
        <v>42.5</v>
      </c>
      <c r="F58" s="37">
        <v>51</v>
      </c>
      <c r="G58" s="28">
        <f t="shared" si="1"/>
        <v>8.5</v>
      </c>
    </row>
    <row r="59" spans="1:7" ht="15">
      <c r="A59" s="30" t="s">
        <v>128</v>
      </c>
      <c r="B59" s="39" t="s">
        <v>129</v>
      </c>
      <c r="C59" s="40">
        <v>3</v>
      </c>
      <c r="D59" s="40" t="s">
        <v>130</v>
      </c>
      <c r="E59" s="40">
        <v>36</v>
      </c>
      <c r="F59" s="40">
        <v>51</v>
      </c>
      <c r="G59" s="33">
        <f t="shared" si="1"/>
        <v>15</v>
      </c>
    </row>
    <row r="60" spans="1:7" ht="15">
      <c r="A60" s="17" t="s">
        <v>79</v>
      </c>
      <c r="B60" s="34"/>
      <c r="C60" s="35">
        <f>SUM(C42:C59)</f>
        <v>142</v>
      </c>
      <c r="D60" s="41"/>
      <c r="E60" s="41"/>
      <c r="F60" s="41"/>
      <c r="G60" s="41"/>
    </row>
    <row r="61" spans="1:3" s="16" customFormat="1" ht="17.25">
      <c r="A61" s="42"/>
      <c r="B61" s="42"/>
      <c r="C61" s="43"/>
    </row>
    <row r="62" spans="1:3" s="16" customFormat="1" ht="17.25">
      <c r="A62" s="42"/>
      <c r="B62" s="42"/>
      <c r="C62" s="43"/>
    </row>
    <row r="63" spans="1:2" s="16" customFormat="1" ht="17.25">
      <c r="A63" s="15" t="s">
        <v>131</v>
      </c>
      <c r="B63" s="14"/>
    </row>
    <row r="64" spans="1:7" s="2" customFormat="1" ht="15">
      <c r="A64" s="44"/>
      <c r="C64" s="41"/>
      <c r="D64" s="41"/>
      <c r="E64" s="41"/>
      <c r="F64" s="41"/>
      <c r="G64" s="41"/>
    </row>
    <row r="65" spans="1:7" ht="15">
      <c r="A65" s="17" t="s">
        <v>4</v>
      </c>
      <c r="B65" s="18" t="s">
        <v>5</v>
      </c>
      <c r="C65" s="45" t="s">
        <v>6</v>
      </c>
      <c r="D65" s="45" t="s">
        <v>7</v>
      </c>
      <c r="E65" s="45" t="s">
        <v>8</v>
      </c>
      <c r="F65" s="45" t="s">
        <v>9</v>
      </c>
      <c r="G65" s="20" t="s">
        <v>10</v>
      </c>
    </row>
    <row r="66" spans="1:7" ht="15">
      <c r="A66" s="25" t="s">
        <v>132</v>
      </c>
      <c r="B66" s="26" t="s">
        <v>133</v>
      </c>
      <c r="C66" s="27">
        <v>27</v>
      </c>
      <c r="D66" s="27" t="s">
        <v>66</v>
      </c>
      <c r="E66" s="27">
        <v>48.5</v>
      </c>
      <c r="F66" s="27">
        <v>46</v>
      </c>
      <c r="G66" s="28">
        <f>E66-F66</f>
        <v>2.5</v>
      </c>
    </row>
    <row r="67" spans="1:7" ht="15">
      <c r="A67" s="25" t="s">
        <v>134</v>
      </c>
      <c r="B67" s="26" t="s">
        <v>135</v>
      </c>
      <c r="C67" s="27">
        <v>15</v>
      </c>
      <c r="D67" s="27" t="s">
        <v>136</v>
      </c>
      <c r="E67" s="27">
        <v>46</v>
      </c>
      <c r="F67" s="27">
        <v>49</v>
      </c>
      <c r="G67" s="28">
        <f aca="true" t="shared" si="2" ref="G67:G74">E67-F67</f>
        <v>-3</v>
      </c>
    </row>
    <row r="68" spans="1:7" ht="15">
      <c r="A68" s="25" t="s">
        <v>137</v>
      </c>
      <c r="B68" s="26" t="s">
        <v>138</v>
      </c>
      <c r="C68" s="27">
        <v>11</v>
      </c>
      <c r="D68" s="27" t="s">
        <v>139</v>
      </c>
      <c r="E68" s="27">
        <v>46.2</v>
      </c>
      <c r="F68" s="27">
        <v>47.6</v>
      </c>
      <c r="G68" s="28">
        <f t="shared" si="2"/>
        <v>-1.3999999999999986</v>
      </c>
    </row>
    <row r="69" spans="1:7" ht="15">
      <c r="A69" s="25" t="s">
        <v>140</v>
      </c>
      <c r="B69" s="26" t="s">
        <v>141</v>
      </c>
      <c r="C69" s="27">
        <v>11</v>
      </c>
      <c r="D69" s="27" t="s">
        <v>142</v>
      </c>
      <c r="E69" s="27">
        <v>48</v>
      </c>
      <c r="F69" s="27">
        <v>48</v>
      </c>
      <c r="G69" s="28">
        <f t="shared" si="2"/>
        <v>0</v>
      </c>
    </row>
    <row r="70" spans="1:7" ht="15">
      <c r="A70" s="25" t="s">
        <v>143</v>
      </c>
      <c r="B70" s="26" t="s">
        <v>144</v>
      </c>
      <c r="C70" s="27">
        <v>3</v>
      </c>
      <c r="D70" s="27" t="s">
        <v>142</v>
      </c>
      <c r="E70" s="27">
        <v>46</v>
      </c>
      <c r="F70" s="27">
        <v>49</v>
      </c>
      <c r="G70" s="28">
        <f t="shared" si="2"/>
        <v>-3</v>
      </c>
    </row>
    <row r="71" spans="1:7" ht="15">
      <c r="A71" s="25" t="s">
        <v>145</v>
      </c>
      <c r="B71" s="26" t="s">
        <v>146</v>
      </c>
      <c r="C71" s="27">
        <v>15</v>
      </c>
      <c r="D71" s="27" t="s">
        <v>147</v>
      </c>
      <c r="E71" s="27">
        <v>47.8</v>
      </c>
      <c r="F71" s="27">
        <v>47.8</v>
      </c>
      <c r="G71" s="28">
        <f t="shared" si="2"/>
        <v>0</v>
      </c>
    </row>
    <row r="72" spans="1:7" ht="15">
      <c r="A72" s="25" t="s">
        <v>148</v>
      </c>
      <c r="B72" s="26" t="s">
        <v>149</v>
      </c>
      <c r="C72" s="27">
        <v>3</v>
      </c>
      <c r="D72" s="27" t="s">
        <v>150</v>
      </c>
      <c r="E72" s="27">
        <v>45.5</v>
      </c>
      <c r="F72" s="27">
        <v>46</v>
      </c>
      <c r="G72" s="28">
        <f t="shared" si="2"/>
        <v>-0.5</v>
      </c>
    </row>
    <row r="73" spans="1:7" ht="15">
      <c r="A73" s="25" t="s">
        <v>151</v>
      </c>
      <c r="B73" s="26" t="s">
        <v>152</v>
      </c>
      <c r="C73" s="27">
        <v>20</v>
      </c>
      <c r="D73" s="27" t="s">
        <v>66</v>
      </c>
      <c r="E73" s="27">
        <v>49</v>
      </c>
      <c r="F73" s="27">
        <v>45.2</v>
      </c>
      <c r="G73" s="28">
        <f t="shared" si="2"/>
        <v>3.799999999999997</v>
      </c>
    </row>
    <row r="74" spans="1:7" ht="15">
      <c r="A74" s="30" t="s">
        <v>153</v>
      </c>
      <c r="B74" s="31" t="s">
        <v>154</v>
      </c>
      <c r="C74" s="32">
        <v>13</v>
      </c>
      <c r="D74" s="32" t="s">
        <v>139</v>
      </c>
      <c r="E74" s="32">
        <v>50</v>
      </c>
      <c r="F74" s="32">
        <v>45.8</v>
      </c>
      <c r="G74" s="33">
        <f t="shared" si="2"/>
        <v>4.199999999999996</v>
      </c>
    </row>
    <row r="75" spans="1:7" ht="15">
      <c r="A75" s="17" t="s">
        <v>79</v>
      </c>
      <c r="B75" s="34"/>
      <c r="C75" s="35">
        <f>SUM(C66:C74)</f>
        <v>118</v>
      </c>
      <c r="D75" s="41"/>
      <c r="E75" s="41"/>
      <c r="F75" s="41"/>
      <c r="G75" s="4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Virgil Petrea</dc:creator>
  <cp:keywords/>
  <dc:description/>
  <cp:lastModifiedBy>Virgil Petrea</cp:lastModifiedBy>
  <dcterms:created xsi:type="dcterms:W3CDTF">2008-11-03T17:30:03Z</dcterms:created>
  <dcterms:modified xsi:type="dcterms:W3CDTF">2008-11-03T19:13:59Z</dcterms:modified>
  <cp:category/>
  <cp:version/>
  <cp:contentType/>
  <cp:contentStatus/>
</cp:coreProperties>
</file>